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13_ncr:1_{A31F832A-A579-4201-A054-FB47F8E6B1FB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WebSite Import" sheetId="1" r:id="rId1"/>
    <sheet name="Hubspot Export" sheetId="2" r:id="rId2"/>
    <sheet name="Country Map" sheetId="3" r:id="rId3"/>
  </sheets>
  <definedNames>
    <definedName name="_xlnm._FilterDatabase" localSheetId="2" hidden="1">'Country Map'!$A$1:$B$1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" i="1"/>
  <c r="A10" i="1"/>
  <c r="B10" i="1" s="1"/>
  <c r="C10" i="1"/>
  <c r="D10" i="1"/>
  <c r="E10" i="1"/>
  <c r="F10" i="1"/>
  <c r="G10" i="1"/>
  <c r="I10" i="1"/>
  <c r="L10" i="1"/>
  <c r="M10" i="1"/>
  <c r="A11" i="1"/>
  <c r="B11" i="1" s="1"/>
  <c r="C11" i="1"/>
  <c r="D11" i="1"/>
  <c r="E11" i="1"/>
  <c r="F11" i="1"/>
  <c r="G11" i="1"/>
  <c r="I11" i="1"/>
  <c r="L11" i="1"/>
  <c r="M11" i="1"/>
  <c r="A12" i="1"/>
  <c r="B12" i="1"/>
  <c r="C12" i="1"/>
  <c r="D12" i="1"/>
  <c r="E12" i="1"/>
  <c r="F12" i="1"/>
  <c r="G12" i="1"/>
  <c r="I12" i="1"/>
  <c r="L12" i="1"/>
  <c r="M12" i="1"/>
  <c r="A13" i="1"/>
  <c r="B13" i="1"/>
  <c r="C13" i="1"/>
  <c r="D13" i="1"/>
  <c r="E13" i="1"/>
  <c r="F13" i="1"/>
  <c r="G13" i="1"/>
  <c r="I13" i="1"/>
  <c r="L13" i="1"/>
  <c r="M13" i="1"/>
  <c r="A14" i="1"/>
  <c r="B14" i="1"/>
  <c r="C14" i="1"/>
  <c r="D14" i="1"/>
  <c r="E14" i="1"/>
  <c r="F14" i="1"/>
  <c r="G14" i="1"/>
  <c r="I14" i="1"/>
  <c r="L14" i="1"/>
  <c r="M14" i="1"/>
  <c r="A15" i="1"/>
  <c r="B15" i="1" s="1"/>
  <c r="C15" i="1"/>
  <c r="D15" i="1"/>
  <c r="E15" i="1"/>
  <c r="F15" i="1"/>
  <c r="G15" i="1"/>
  <c r="I15" i="1"/>
  <c r="L15" i="1"/>
  <c r="M15" i="1"/>
  <c r="A16" i="1"/>
  <c r="B16" i="1"/>
  <c r="C16" i="1"/>
  <c r="D16" i="1"/>
  <c r="E16" i="1"/>
  <c r="F16" i="1"/>
  <c r="G16" i="1"/>
  <c r="I16" i="1"/>
  <c r="L16" i="1"/>
  <c r="M16" i="1"/>
  <c r="A17" i="1"/>
  <c r="B17" i="1"/>
  <c r="C17" i="1"/>
  <c r="D17" i="1"/>
  <c r="E17" i="1"/>
  <c r="F17" i="1"/>
  <c r="G17" i="1"/>
  <c r="I17" i="1"/>
  <c r="L17" i="1"/>
  <c r="M17" i="1"/>
  <c r="A18" i="1"/>
  <c r="B18" i="1" s="1"/>
  <c r="C18" i="1"/>
  <c r="D18" i="1"/>
  <c r="E18" i="1"/>
  <c r="F18" i="1"/>
  <c r="G18" i="1"/>
  <c r="I18" i="1"/>
  <c r="L18" i="1"/>
  <c r="M18" i="1"/>
  <c r="A19" i="1"/>
  <c r="B19" i="1" s="1"/>
  <c r="C19" i="1"/>
  <c r="D19" i="1"/>
  <c r="E19" i="1"/>
  <c r="F19" i="1"/>
  <c r="G19" i="1"/>
  <c r="I19" i="1"/>
  <c r="L19" i="1"/>
  <c r="M19" i="1"/>
  <c r="A20" i="1"/>
  <c r="B20" i="1"/>
  <c r="C20" i="1"/>
  <c r="D20" i="1"/>
  <c r="E20" i="1"/>
  <c r="F20" i="1"/>
  <c r="G20" i="1"/>
  <c r="I20" i="1"/>
  <c r="L20" i="1"/>
  <c r="M20" i="1"/>
  <c r="A21" i="1"/>
  <c r="B21" i="1"/>
  <c r="C21" i="1"/>
  <c r="D21" i="1"/>
  <c r="E21" i="1"/>
  <c r="F21" i="1"/>
  <c r="G21" i="1"/>
  <c r="I21" i="1"/>
  <c r="L21" i="1"/>
  <c r="M21" i="1"/>
  <c r="A22" i="1"/>
  <c r="B22" i="1" s="1"/>
  <c r="C22" i="1"/>
  <c r="D22" i="1"/>
  <c r="E22" i="1"/>
  <c r="F22" i="1"/>
  <c r="G22" i="1"/>
  <c r="I22" i="1"/>
  <c r="L22" i="1"/>
  <c r="M22" i="1"/>
  <c r="A23" i="1"/>
  <c r="B23" i="1" s="1"/>
  <c r="C23" i="1"/>
  <c r="D23" i="1"/>
  <c r="E23" i="1"/>
  <c r="F23" i="1"/>
  <c r="G23" i="1"/>
  <c r="I23" i="1"/>
  <c r="L23" i="1"/>
  <c r="M23" i="1"/>
  <c r="A24" i="1"/>
  <c r="B24" i="1"/>
  <c r="C24" i="1"/>
  <c r="D24" i="1"/>
  <c r="E24" i="1"/>
  <c r="F24" i="1"/>
  <c r="G24" i="1"/>
  <c r="I24" i="1"/>
  <c r="L24" i="1"/>
  <c r="M24" i="1"/>
  <c r="A25" i="1"/>
  <c r="B25" i="1"/>
  <c r="C25" i="1"/>
  <c r="D25" i="1"/>
  <c r="E25" i="1"/>
  <c r="F25" i="1"/>
  <c r="G25" i="1"/>
  <c r="I25" i="1"/>
  <c r="L25" i="1"/>
  <c r="M25" i="1"/>
  <c r="A26" i="1"/>
  <c r="B26" i="1" s="1"/>
  <c r="C26" i="1"/>
  <c r="D26" i="1"/>
  <c r="E26" i="1"/>
  <c r="F26" i="1"/>
  <c r="G26" i="1"/>
  <c r="I26" i="1"/>
  <c r="L26" i="1"/>
  <c r="M26" i="1"/>
  <c r="A27" i="1"/>
  <c r="B27" i="1" s="1"/>
  <c r="C27" i="1"/>
  <c r="D27" i="1"/>
  <c r="E27" i="1"/>
  <c r="F27" i="1"/>
  <c r="G27" i="1"/>
  <c r="I27" i="1"/>
  <c r="L27" i="1"/>
  <c r="M27" i="1"/>
  <c r="A28" i="1"/>
  <c r="B28" i="1"/>
  <c r="C28" i="1"/>
  <c r="D28" i="1"/>
  <c r="E28" i="1"/>
  <c r="F28" i="1"/>
  <c r="G28" i="1"/>
  <c r="I28" i="1"/>
  <c r="L28" i="1"/>
  <c r="M28" i="1"/>
  <c r="A29" i="1"/>
  <c r="B29" i="1"/>
  <c r="C29" i="1"/>
  <c r="D29" i="1"/>
  <c r="E29" i="1"/>
  <c r="F29" i="1"/>
  <c r="G29" i="1"/>
  <c r="I29" i="1"/>
  <c r="L29" i="1"/>
  <c r="M29" i="1"/>
  <c r="A30" i="1"/>
  <c r="B30" i="1" s="1"/>
  <c r="C30" i="1"/>
  <c r="D30" i="1"/>
  <c r="E30" i="1"/>
  <c r="F30" i="1"/>
  <c r="G30" i="1"/>
  <c r="I30" i="1"/>
  <c r="L30" i="1"/>
  <c r="M30" i="1"/>
  <c r="A31" i="1"/>
  <c r="B31" i="1" s="1"/>
  <c r="C31" i="1"/>
  <c r="D31" i="1"/>
  <c r="E31" i="1"/>
  <c r="F31" i="1"/>
  <c r="G31" i="1"/>
  <c r="I31" i="1"/>
  <c r="L31" i="1"/>
  <c r="M31" i="1"/>
  <c r="A32" i="1"/>
  <c r="B32" i="1"/>
  <c r="C32" i="1"/>
  <c r="D32" i="1"/>
  <c r="E32" i="1"/>
  <c r="F32" i="1"/>
  <c r="G32" i="1"/>
  <c r="I32" i="1"/>
  <c r="L32" i="1"/>
  <c r="M32" i="1"/>
  <c r="A33" i="1"/>
  <c r="B33" i="1"/>
  <c r="C33" i="1"/>
  <c r="D33" i="1"/>
  <c r="E33" i="1"/>
  <c r="F33" i="1"/>
  <c r="G33" i="1"/>
  <c r="I33" i="1"/>
  <c r="L33" i="1"/>
  <c r="M33" i="1"/>
  <c r="A34" i="1"/>
  <c r="B34" i="1" s="1"/>
  <c r="C34" i="1"/>
  <c r="D34" i="1"/>
  <c r="E34" i="1"/>
  <c r="F34" i="1"/>
  <c r="G34" i="1"/>
  <c r="I34" i="1"/>
  <c r="L34" i="1"/>
  <c r="M34" i="1"/>
  <c r="A35" i="1"/>
  <c r="B35" i="1" s="1"/>
  <c r="C35" i="1"/>
  <c r="D35" i="1"/>
  <c r="E35" i="1"/>
  <c r="F35" i="1"/>
  <c r="G35" i="1"/>
  <c r="I35" i="1"/>
  <c r="L35" i="1"/>
  <c r="M35" i="1"/>
  <c r="A36" i="1"/>
  <c r="B36" i="1"/>
  <c r="C36" i="1"/>
  <c r="D36" i="1"/>
  <c r="E36" i="1"/>
  <c r="F36" i="1"/>
  <c r="G36" i="1"/>
  <c r="I36" i="1"/>
  <c r="L36" i="1"/>
  <c r="M36" i="1"/>
  <c r="A37" i="1"/>
  <c r="B37" i="1"/>
  <c r="C37" i="1"/>
  <c r="D37" i="1"/>
  <c r="E37" i="1"/>
  <c r="F37" i="1"/>
  <c r="G37" i="1"/>
  <c r="I37" i="1"/>
  <c r="L37" i="1"/>
  <c r="M37" i="1"/>
  <c r="A38" i="1"/>
  <c r="B38" i="1" s="1"/>
  <c r="C38" i="1"/>
  <c r="D38" i="1"/>
  <c r="E38" i="1"/>
  <c r="F38" i="1"/>
  <c r="G38" i="1"/>
  <c r="I38" i="1"/>
  <c r="L38" i="1"/>
  <c r="M38" i="1"/>
  <c r="A39" i="1"/>
  <c r="B39" i="1" s="1"/>
  <c r="C39" i="1"/>
  <c r="D39" i="1"/>
  <c r="E39" i="1"/>
  <c r="F39" i="1"/>
  <c r="G39" i="1"/>
  <c r="I39" i="1"/>
  <c r="L39" i="1"/>
  <c r="M39" i="1"/>
  <c r="A40" i="1"/>
  <c r="B40" i="1"/>
  <c r="C40" i="1"/>
  <c r="D40" i="1"/>
  <c r="E40" i="1"/>
  <c r="F40" i="1"/>
  <c r="G40" i="1"/>
  <c r="I40" i="1"/>
  <c r="L40" i="1"/>
  <c r="M40" i="1"/>
  <c r="A41" i="1"/>
  <c r="B41" i="1"/>
  <c r="C41" i="1"/>
  <c r="D41" i="1"/>
  <c r="E41" i="1"/>
  <c r="F41" i="1"/>
  <c r="G41" i="1"/>
  <c r="I41" i="1"/>
  <c r="L41" i="1"/>
  <c r="M41" i="1"/>
  <c r="A42" i="1"/>
  <c r="B42" i="1" s="1"/>
  <c r="C42" i="1"/>
  <c r="D42" i="1"/>
  <c r="E42" i="1"/>
  <c r="F42" i="1"/>
  <c r="G42" i="1"/>
  <c r="I42" i="1"/>
  <c r="L42" i="1"/>
  <c r="M42" i="1"/>
  <c r="A43" i="1"/>
  <c r="B43" i="1" s="1"/>
  <c r="C43" i="1"/>
  <c r="D43" i="1"/>
  <c r="E43" i="1"/>
  <c r="F43" i="1"/>
  <c r="G43" i="1"/>
  <c r="I43" i="1"/>
  <c r="L43" i="1"/>
  <c r="M43" i="1"/>
  <c r="A44" i="1"/>
  <c r="B44" i="1"/>
  <c r="C44" i="1"/>
  <c r="D44" i="1"/>
  <c r="E44" i="1"/>
  <c r="F44" i="1"/>
  <c r="G44" i="1"/>
  <c r="I44" i="1"/>
  <c r="L44" i="1"/>
  <c r="M44" i="1"/>
  <c r="A45" i="1"/>
  <c r="B45" i="1"/>
  <c r="C45" i="1"/>
  <c r="D45" i="1"/>
  <c r="E45" i="1"/>
  <c r="F45" i="1"/>
  <c r="G45" i="1"/>
  <c r="I45" i="1"/>
  <c r="L45" i="1"/>
  <c r="M45" i="1"/>
  <c r="A46" i="1"/>
  <c r="B46" i="1" s="1"/>
  <c r="C46" i="1"/>
  <c r="D46" i="1"/>
  <c r="E46" i="1"/>
  <c r="F46" i="1"/>
  <c r="G46" i="1"/>
  <c r="I46" i="1"/>
  <c r="L46" i="1"/>
  <c r="M46" i="1"/>
  <c r="A47" i="1"/>
  <c r="B47" i="1" s="1"/>
  <c r="C47" i="1"/>
  <c r="D47" i="1"/>
  <c r="E47" i="1"/>
  <c r="F47" i="1"/>
  <c r="G47" i="1"/>
  <c r="I47" i="1"/>
  <c r="L47" i="1"/>
  <c r="M47" i="1"/>
  <c r="A48" i="1"/>
  <c r="B48" i="1"/>
  <c r="C48" i="1"/>
  <c r="D48" i="1"/>
  <c r="E48" i="1"/>
  <c r="F48" i="1"/>
  <c r="G48" i="1"/>
  <c r="I48" i="1"/>
  <c r="L48" i="1"/>
  <c r="M48" i="1"/>
  <c r="A49" i="1"/>
  <c r="B49" i="1"/>
  <c r="C49" i="1"/>
  <c r="D49" i="1"/>
  <c r="E49" i="1"/>
  <c r="F49" i="1"/>
  <c r="G49" i="1"/>
  <c r="I49" i="1"/>
  <c r="L49" i="1"/>
  <c r="M49" i="1"/>
  <c r="A50" i="1"/>
  <c r="B50" i="1" s="1"/>
  <c r="C50" i="1"/>
  <c r="D50" i="1"/>
  <c r="E50" i="1"/>
  <c r="F50" i="1"/>
  <c r="G50" i="1"/>
  <c r="I50" i="1"/>
  <c r="L50" i="1"/>
  <c r="M50" i="1"/>
  <c r="A51" i="1"/>
  <c r="B51" i="1" s="1"/>
  <c r="C51" i="1"/>
  <c r="D51" i="1"/>
  <c r="E51" i="1"/>
  <c r="F51" i="1"/>
  <c r="G51" i="1"/>
  <c r="I51" i="1"/>
  <c r="L51" i="1"/>
  <c r="M51" i="1"/>
  <c r="A52" i="1"/>
  <c r="B52" i="1"/>
  <c r="C52" i="1"/>
  <c r="D52" i="1"/>
  <c r="E52" i="1"/>
  <c r="F52" i="1"/>
  <c r="G52" i="1"/>
  <c r="I52" i="1"/>
  <c r="L52" i="1"/>
  <c r="M52" i="1"/>
  <c r="A53" i="1"/>
  <c r="B53" i="1"/>
  <c r="C53" i="1"/>
  <c r="D53" i="1"/>
  <c r="E53" i="1"/>
  <c r="F53" i="1"/>
  <c r="G53" i="1"/>
  <c r="I53" i="1"/>
  <c r="L53" i="1"/>
  <c r="M53" i="1"/>
  <c r="A54" i="1"/>
  <c r="B54" i="1" s="1"/>
  <c r="C54" i="1"/>
  <c r="D54" i="1"/>
  <c r="E54" i="1"/>
  <c r="F54" i="1"/>
  <c r="G54" i="1"/>
  <c r="I54" i="1"/>
  <c r="L54" i="1"/>
  <c r="M54" i="1"/>
  <c r="A55" i="1"/>
  <c r="B55" i="1" s="1"/>
  <c r="C55" i="1"/>
  <c r="D55" i="1"/>
  <c r="E55" i="1"/>
  <c r="F55" i="1"/>
  <c r="G55" i="1"/>
  <c r="I55" i="1"/>
  <c r="L55" i="1"/>
  <c r="M55" i="1"/>
  <c r="A56" i="1"/>
  <c r="B56" i="1"/>
  <c r="C56" i="1"/>
  <c r="D56" i="1"/>
  <c r="E56" i="1"/>
  <c r="F56" i="1"/>
  <c r="G56" i="1"/>
  <c r="I56" i="1"/>
  <c r="L56" i="1"/>
  <c r="M56" i="1"/>
  <c r="A57" i="1"/>
  <c r="B57" i="1"/>
  <c r="C57" i="1"/>
  <c r="D57" i="1"/>
  <c r="E57" i="1"/>
  <c r="F57" i="1"/>
  <c r="G57" i="1"/>
  <c r="I57" i="1"/>
  <c r="L57" i="1"/>
  <c r="M57" i="1"/>
  <c r="A58" i="1"/>
  <c r="B58" i="1" s="1"/>
  <c r="C58" i="1"/>
  <c r="D58" i="1"/>
  <c r="E58" i="1"/>
  <c r="F58" i="1"/>
  <c r="G58" i="1"/>
  <c r="I58" i="1"/>
  <c r="L58" i="1"/>
  <c r="M58" i="1"/>
  <c r="A59" i="1"/>
  <c r="B59" i="1" s="1"/>
  <c r="C59" i="1"/>
  <c r="D59" i="1"/>
  <c r="E59" i="1"/>
  <c r="F59" i="1"/>
  <c r="G59" i="1"/>
  <c r="I59" i="1"/>
  <c r="L59" i="1"/>
  <c r="M59" i="1"/>
  <c r="A60" i="1"/>
  <c r="B60" i="1"/>
  <c r="C60" i="1"/>
  <c r="D60" i="1"/>
  <c r="E60" i="1"/>
  <c r="F60" i="1"/>
  <c r="G60" i="1"/>
  <c r="I60" i="1"/>
  <c r="L60" i="1"/>
  <c r="M60" i="1"/>
  <c r="A61" i="1"/>
  <c r="B61" i="1"/>
  <c r="C61" i="1"/>
  <c r="D61" i="1"/>
  <c r="E61" i="1"/>
  <c r="F61" i="1"/>
  <c r="G61" i="1"/>
  <c r="I61" i="1"/>
  <c r="L61" i="1"/>
  <c r="M61" i="1"/>
  <c r="A62" i="1"/>
  <c r="B62" i="1" s="1"/>
  <c r="C62" i="1"/>
  <c r="D62" i="1"/>
  <c r="E62" i="1"/>
  <c r="F62" i="1"/>
  <c r="G62" i="1"/>
  <c r="I62" i="1"/>
  <c r="L62" i="1"/>
  <c r="M62" i="1"/>
  <c r="A63" i="1"/>
  <c r="B63" i="1" s="1"/>
  <c r="C63" i="1"/>
  <c r="D63" i="1"/>
  <c r="E63" i="1"/>
  <c r="F63" i="1"/>
  <c r="G63" i="1"/>
  <c r="I63" i="1"/>
  <c r="L63" i="1"/>
  <c r="M63" i="1"/>
  <c r="A64" i="1"/>
  <c r="B64" i="1"/>
  <c r="C64" i="1"/>
  <c r="D64" i="1"/>
  <c r="E64" i="1"/>
  <c r="F64" i="1"/>
  <c r="G64" i="1"/>
  <c r="I64" i="1"/>
  <c r="L64" i="1"/>
  <c r="M64" i="1"/>
  <c r="A65" i="1"/>
  <c r="B65" i="1"/>
  <c r="C65" i="1"/>
  <c r="D65" i="1"/>
  <c r="E65" i="1"/>
  <c r="F65" i="1"/>
  <c r="G65" i="1"/>
  <c r="I65" i="1"/>
  <c r="L65" i="1"/>
  <c r="M65" i="1"/>
  <c r="A66" i="1"/>
  <c r="B66" i="1"/>
  <c r="C66" i="1"/>
  <c r="D66" i="1"/>
  <c r="E66" i="1"/>
  <c r="F66" i="1"/>
  <c r="G66" i="1"/>
  <c r="I66" i="1"/>
  <c r="L66" i="1"/>
  <c r="M66" i="1"/>
  <c r="A67" i="1"/>
  <c r="B67" i="1" s="1"/>
  <c r="C67" i="1"/>
  <c r="D67" i="1"/>
  <c r="E67" i="1"/>
  <c r="F67" i="1"/>
  <c r="G67" i="1"/>
  <c r="I67" i="1"/>
  <c r="L67" i="1"/>
  <c r="M67" i="1"/>
  <c r="A68" i="1"/>
  <c r="B68" i="1"/>
  <c r="C68" i="1"/>
  <c r="D68" i="1"/>
  <c r="E68" i="1"/>
  <c r="F68" i="1"/>
  <c r="G68" i="1"/>
  <c r="I68" i="1"/>
  <c r="L68" i="1"/>
  <c r="M68" i="1"/>
  <c r="A69" i="1"/>
  <c r="B69" i="1"/>
  <c r="C69" i="1"/>
  <c r="D69" i="1"/>
  <c r="E69" i="1"/>
  <c r="F69" i="1"/>
  <c r="G69" i="1"/>
  <c r="I69" i="1"/>
  <c r="L69" i="1"/>
  <c r="M69" i="1"/>
  <c r="A70" i="1"/>
  <c r="B70" i="1"/>
  <c r="C70" i="1"/>
  <c r="D70" i="1"/>
  <c r="E70" i="1"/>
  <c r="F70" i="1"/>
  <c r="G70" i="1"/>
  <c r="I70" i="1"/>
  <c r="L70" i="1"/>
  <c r="M70" i="1"/>
  <c r="A71" i="1"/>
  <c r="B71" i="1" s="1"/>
  <c r="C71" i="1"/>
  <c r="D71" i="1"/>
  <c r="E71" i="1"/>
  <c r="F71" i="1"/>
  <c r="G71" i="1"/>
  <c r="I71" i="1"/>
  <c r="L71" i="1"/>
  <c r="M71" i="1"/>
  <c r="A72" i="1"/>
  <c r="B72" i="1"/>
  <c r="C72" i="1"/>
  <c r="D72" i="1"/>
  <c r="E72" i="1"/>
  <c r="F72" i="1"/>
  <c r="G72" i="1"/>
  <c r="I72" i="1"/>
  <c r="L72" i="1"/>
  <c r="M72" i="1"/>
  <c r="A73" i="1"/>
  <c r="B73" i="1"/>
  <c r="C73" i="1"/>
  <c r="D73" i="1"/>
  <c r="E73" i="1"/>
  <c r="F73" i="1"/>
  <c r="G73" i="1"/>
  <c r="I73" i="1"/>
  <c r="L73" i="1"/>
  <c r="M73" i="1"/>
  <c r="A74" i="1"/>
  <c r="B74" i="1"/>
  <c r="C74" i="1"/>
  <c r="D74" i="1"/>
  <c r="E74" i="1"/>
  <c r="F74" i="1"/>
  <c r="G74" i="1"/>
  <c r="I74" i="1"/>
  <c r="L74" i="1"/>
  <c r="M74" i="1"/>
  <c r="A75" i="1"/>
  <c r="B75" i="1" s="1"/>
  <c r="C75" i="1"/>
  <c r="D75" i="1"/>
  <c r="E75" i="1"/>
  <c r="F75" i="1"/>
  <c r="G75" i="1"/>
  <c r="I75" i="1"/>
  <c r="L75" i="1"/>
  <c r="M75" i="1"/>
  <c r="A76" i="1"/>
  <c r="B76" i="1"/>
  <c r="C76" i="1"/>
  <c r="D76" i="1"/>
  <c r="E76" i="1"/>
  <c r="F76" i="1"/>
  <c r="G76" i="1"/>
  <c r="I76" i="1"/>
  <c r="L76" i="1"/>
  <c r="M76" i="1"/>
  <c r="A77" i="1"/>
  <c r="B77" i="1"/>
  <c r="C77" i="1"/>
  <c r="D77" i="1"/>
  <c r="E77" i="1"/>
  <c r="F77" i="1"/>
  <c r="G77" i="1"/>
  <c r="I77" i="1"/>
  <c r="L77" i="1"/>
  <c r="M77" i="1"/>
  <c r="A78" i="1"/>
  <c r="B78" i="1"/>
  <c r="C78" i="1"/>
  <c r="D78" i="1"/>
  <c r="E78" i="1"/>
  <c r="F78" i="1"/>
  <c r="G78" i="1"/>
  <c r="I78" i="1"/>
  <c r="L78" i="1"/>
  <c r="M78" i="1"/>
  <c r="A79" i="1"/>
  <c r="B79" i="1" s="1"/>
  <c r="C79" i="1"/>
  <c r="D79" i="1"/>
  <c r="E79" i="1"/>
  <c r="F79" i="1"/>
  <c r="G79" i="1"/>
  <c r="I79" i="1"/>
  <c r="L79" i="1"/>
  <c r="M79" i="1"/>
  <c r="A80" i="1"/>
  <c r="B80" i="1"/>
  <c r="C80" i="1"/>
  <c r="D80" i="1"/>
  <c r="E80" i="1"/>
  <c r="F80" i="1"/>
  <c r="G80" i="1"/>
  <c r="I80" i="1"/>
  <c r="L80" i="1"/>
  <c r="M80" i="1"/>
  <c r="A81" i="1"/>
  <c r="B81" i="1" s="1"/>
  <c r="C81" i="1"/>
  <c r="D81" i="1"/>
  <c r="E81" i="1"/>
  <c r="F81" i="1"/>
  <c r="G81" i="1"/>
  <c r="I81" i="1"/>
  <c r="L81" i="1"/>
  <c r="M81" i="1"/>
  <c r="A82" i="1"/>
  <c r="B82" i="1"/>
  <c r="C82" i="1"/>
  <c r="D82" i="1"/>
  <c r="E82" i="1"/>
  <c r="F82" i="1"/>
  <c r="G82" i="1"/>
  <c r="I82" i="1"/>
  <c r="L82" i="1"/>
  <c r="M82" i="1"/>
  <c r="A83" i="1"/>
  <c r="B83" i="1" s="1"/>
  <c r="C83" i="1"/>
  <c r="D83" i="1"/>
  <c r="E83" i="1"/>
  <c r="F83" i="1"/>
  <c r="G83" i="1"/>
  <c r="I83" i="1"/>
  <c r="L83" i="1"/>
  <c r="M83" i="1"/>
  <c r="A84" i="1"/>
  <c r="B84" i="1"/>
  <c r="C84" i="1"/>
  <c r="D84" i="1"/>
  <c r="E84" i="1"/>
  <c r="F84" i="1"/>
  <c r="G84" i="1"/>
  <c r="I84" i="1"/>
  <c r="L84" i="1"/>
  <c r="M84" i="1"/>
  <c r="A85" i="1"/>
  <c r="B85" i="1" s="1"/>
  <c r="C85" i="1"/>
  <c r="D85" i="1"/>
  <c r="E85" i="1"/>
  <c r="F85" i="1"/>
  <c r="G85" i="1"/>
  <c r="I85" i="1"/>
  <c r="L85" i="1"/>
  <c r="M85" i="1"/>
  <c r="A86" i="1"/>
  <c r="B86" i="1"/>
  <c r="C86" i="1"/>
  <c r="D86" i="1"/>
  <c r="E86" i="1"/>
  <c r="F86" i="1"/>
  <c r="G86" i="1"/>
  <c r="I86" i="1"/>
  <c r="L86" i="1"/>
  <c r="M86" i="1"/>
  <c r="A87" i="1"/>
  <c r="B87" i="1" s="1"/>
  <c r="C87" i="1"/>
  <c r="D87" i="1"/>
  <c r="E87" i="1"/>
  <c r="F87" i="1"/>
  <c r="G87" i="1"/>
  <c r="I87" i="1"/>
  <c r="L87" i="1"/>
  <c r="M87" i="1"/>
  <c r="A88" i="1"/>
  <c r="B88" i="1"/>
  <c r="C88" i="1"/>
  <c r="D88" i="1"/>
  <c r="E88" i="1"/>
  <c r="F88" i="1"/>
  <c r="G88" i="1"/>
  <c r="I88" i="1"/>
  <c r="L88" i="1"/>
  <c r="M88" i="1"/>
  <c r="A89" i="1"/>
  <c r="B89" i="1" s="1"/>
  <c r="C89" i="1"/>
  <c r="D89" i="1"/>
  <c r="E89" i="1"/>
  <c r="F89" i="1"/>
  <c r="G89" i="1"/>
  <c r="I89" i="1"/>
  <c r="L89" i="1"/>
  <c r="M89" i="1"/>
  <c r="A90" i="1"/>
  <c r="B90" i="1"/>
  <c r="C90" i="1"/>
  <c r="D90" i="1"/>
  <c r="E90" i="1"/>
  <c r="F90" i="1"/>
  <c r="G90" i="1"/>
  <c r="I90" i="1"/>
  <c r="L90" i="1"/>
  <c r="M90" i="1"/>
  <c r="A91" i="1"/>
  <c r="B91" i="1" s="1"/>
  <c r="C91" i="1"/>
  <c r="D91" i="1"/>
  <c r="E91" i="1"/>
  <c r="F91" i="1"/>
  <c r="G91" i="1"/>
  <c r="I91" i="1"/>
  <c r="L91" i="1"/>
  <c r="M91" i="1"/>
  <c r="A92" i="1"/>
  <c r="B92" i="1"/>
  <c r="C92" i="1"/>
  <c r="D92" i="1"/>
  <c r="E92" i="1"/>
  <c r="F92" i="1"/>
  <c r="G92" i="1"/>
  <c r="I92" i="1"/>
  <c r="L92" i="1"/>
  <c r="M92" i="1"/>
  <c r="A93" i="1"/>
  <c r="B93" i="1" s="1"/>
  <c r="C93" i="1"/>
  <c r="D93" i="1"/>
  <c r="E93" i="1"/>
  <c r="F93" i="1"/>
  <c r="G93" i="1"/>
  <c r="I93" i="1"/>
  <c r="L93" i="1"/>
  <c r="M93" i="1"/>
  <c r="A94" i="1"/>
  <c r="B94" i="1"/>
  <c r="C94" i="1"/>
  <c r="D94" i="1"/>
  <c r="E94" i="1"/>
  <c r="F94" i="1"/>
  <c r="G94" i="1"/>
  <c r="I94" i="1"/>
  <c r="L94" i="1"/>
  <c r="M94" i="1"/>
  <c r="A95" i="1"/>
  <c r="B95" i="1" s="1"/>
  <c r="C95" i="1"/>
  <c r="D95" i="1"/>
  <c r="E95" i="1"/>
  <c r="F95" i="1"/>
  <c r="G95" i="1"/>
  <c r="I95" i="1"/>
  <c r="L95" i="1"/>
  <c r="M95" i="1"/>
  <c r="A96" i="1"/>
  <c r="B96" i="1"/>
  <c r="C96" i="1"/>
  <c r="D96" i="1"/>
  <c r="E96" i="1"/>
  <c r="F96" i="1"/>
  <c r="G96" i="1"/>
  <c r="I96" i="1"/>
  <c r="L96" i="1"/>
  <c r="M96" i="1"/>
  <c r="A97" i="1"/>
  <c r="B97" i="1" s="1"/>
  <c r="C97" i="1"/>
  <c r="D97" i="1"/>
  <c r="E97" i="1"/>
  <c r="F97" i="1"/>
  <c r="G97" i="1"/>
  <c r="I97" i="1"/>
  <c r="L97" i="1"/>
  <c r="M97" i="1"/>
  <c r="A98" i="1"/>
  <c r="B98" i="1"/>
  <c r="C98" i="1"/>
  <c r="D98" i="1"/>
  <c r="E98" i="1"/>
  <c r="F98" i="1"/>
  <c r="G98" i="1"/>
  <c r="I98" i="1"/>
  <c r="L98" i="1"/>
  <c r="M98" i="1"/>
  <c r="A99" i="1"/>
  <c r="B99" i="1" s="1"/>
  <c r="C99" i="1"/>
  <c r="D99" i="1"/>
  <c r="E99" i="1"/>
  <c r="F99" i="1"/>
  <c r="G99" i="1"/>
  <c r="I99" i="1"/>
  <c r="L99" i="1"/>
  <c r="M99" i="1"/>
  <c r="A100" i="1"/>
  <c r="B100" i="1"/>
  <c r="C100" i="1"/>
  <c r="D100" i="1"/>
  <c r="E100" i="1"/>
  <c r="F100" i="1"/>
  <c r="G100" i="1"/>
  <c r="I100" i="1"/>
  <c r="L100" i="1"/>
  <c r="M100" i="1"/>
  <c r="A101" i="1"/>
  <c r="B101" i="1" s="1"/>
  <c r="C101" i="1"/>
  <c r="D101" i="1"/>
  <c r="E101" i="1"/>
  <c r="F101" i="1"/>
  <c r="G101" i="1"/>
  <c r="I101" i="1"/>
  <c r="L101" i="1"/>
  <c r="M101" i="1"/>
  <c r="A102" i="1"/>
  <c r="B102" i="1"/>
  <c r="C102" i="1"/>
  <c r="D102" i="1"/>
  <c r="E102" i="1"/>
  <c r="F102" i="1"/>
  <c r="G102" i="1"/>
  <c r="I102" i="1"/>
  <c r="L102" i="1"/>
  <c r="M102" i="1"/>
  <c r="A103" i="1"/>
  <c r="B103" i="1" s="1"/>
  <c r="C103" i="1"/>
  <c r="D103" i="1"/>
  <c r="E103" i="1"/>
  <c r="F103" i="1"/>
  <c r="G103" i="1"/>
  <c r="I103" i="1"/>
  <c r="L103" i="1"/>
  <c r="M103" i="1"/>
  <c r="A104" i="1"/>
  <c r="B104" i="1"/>
  <c r="C104" i="1"/>
  <c r="D104" i="1"/>
  <c r="E104" i="1"/>
  <c r="F104" i="1"/>
  <c r="G104" i="1"/>
  <c r="I104" i="1"/>
  <c r="L104" i="1"/>
  <c r="M104" i="1"/>
  <c r="A105" i="1"/>
  <c r="B105" i="1" s="1"/>
  <c r="C105" i="1"/>
  <c r="D105" i="1"/>
  <c r="E105" i="1"/>
  <c r="F105" i="1"/>
  <c r="G105" i="1"/>
  <c r="I105" i="1"/>
  <c r="L105" i="1"/>
  <c r="M105" i="1"/>
  <c r="A106" i="1"/>
  <c r="B106" i="1"/>
  <c r="C106" i="1"/>
  <c r="D106" i="1"/>
  <c r="E106" i="1"/>
  <c r="F106" i="1"/>
  <c r="G106" i="1"/>
  <c r="I106" i="1"/>
  <c r="L106" i="1"/>
  <c r="M106" i="1"/>
  <c r="A107" i="1"/>
  <c r="B107" i="1" s="1"/>
  <c r="C107" i="1"/>
  <c r="D107" i="1"/>
  <c r="E107" i="1"/>
  <c r="F107" i="1"/>
  <c r="G107" i="1"/>
  <c r="I107" i="1"/>
  <c r="L107" i="1"/>
  <c r="M107" i="1"/>
  <c r="A108" i="1"/>
  <c r="B108" i="1"/>
  <c r="C108" i="1"/>
  <c r="D108" i="1"/>
  <c r="E108" i="1"/>
  <c r="F108" i="1"/>
  <c r="G108" i="1"/>
  <c r="I108" i="1"/>
  <c r="L108" i="1"/>
  <c r="M108" i="1"/>
  <c r="A109" i="1"/>
  <c r="B109" i="1" s="1"/>
  <c r="C109" i="1"/>
  <c r="D109" i="1"/>
  <c r="E109" i="1"/>
  <c r="F109" i="1"/>
  <c r="G109" i="1"/>
  <c r="I109" i="1"/>
  <c r="L109" i="1"/>
  <c r="M109" i="1"/>
  <c r="A110" i="1"/>
  <c r="B110" i="1"/>
  <c r="C110" i="1"/>
  <c r="D110" i="1"/>
  <c r="E110" i="1"/>
  <c r="F110" i="1"/>
  <c r="G110" i="1"/>
  <c r="I110" i="1"/>
  <c r="L110" i="1"/>
  <c r="M110" i="1"/>
  <c r="A111" i="1"/>
  <c r="B111" i="1" s="1"/>
  <c r="C111" i="1"/>
  <c r="D111" i="1"/>
  <c r="E111" i="1"/>
  <c r="F111" i="1"/>
  <c r="G111" i="1"/>
  <c r="I111" i="1"/>
  <c r="L111" i="1"/>
  <c r="M111" i="1"/>
  <c r="A112" i="1"/>
  <c r="B112" i="1"/>
  <c r="C112" i="1"/>
  <c r="D112" i="1"/>
  <c r="E112" i="1"/>
  <c r="F112" i="1"/>
  <c r="G112" i="1"/>
  <c r="I112" i="1"/>
  <c r="L112" i="1"/>
  <c r="M112" i="1"/>
  <c r="A113" i="1"/>
  <c r="B113" i="1" s="1"/>
  <c r="C113" i="1"/>
  <c r="D113" i="1"/>
  <c r="E113" i="1"/>
  <c r="F113" i="1"/>
  <c r="G113" i="1"/>
  <c r="I113" i="1"/>
  <c r="L113" i="1"/>
  <c r="M113" i="1"/>
  <c r="A114" i="1"/>
  <c r="B114" i="1"/>
  <c r="C114" i="1"/>
  <c r="D114" i="1"/>
  <c r="E114" i="1"/>
  <c r="F114" i="1"/>
  <c r="G114" i="1"/>
  <c r="I114" i="1"/>
  <c r="L114" i="1"/>
  <c r="M114" i="1"/>
  <c r="A115" i="1"/>
  <c r="B115" i="1" s="1"/>
  <c r="C115" i="1"/>
  <c r="D115" i="1"/>
  <c r="E115" i="1"/>
  <c r="F115" i="1"/>
  <c r="G115" i="1"/>
  <c r="I115" i="1"/>
  <c r="L115" i="1"/>
  <c r="M115" i="1"/>
  <c r="A116" i="1"/>
  <c r="B116" i="1"/>
  <c r="C116" i="1"/>
  <c r="D116" i="1"/>
  <c r="E116" i="1"/>
  <c r="F116" i="1"/>
  <c r="G116" i="1"/>
  <c r="I116" i="1"/>
  <c r="L116" i="1"/>
  <c r="M116" i="1"/>
  <c r="A117" i="1"/>
  <c r="B117" i="1" s="1"/>
  <c r="C117" i="1"/>
  <c r="D117" i="1"/>
  <c r="E117" i="1"/>
  <c r="F117" i="1"/>
  <c r="G117" i="1"/>
  <c r="I117" i="1"/>
  <c r="L117" i="1"/>
  <c r="M117" i="1"/>
  <c r="A118" i="1"/>
  <c r="B118" i="1"/>
  <c r="C118" i="1"/>
  <c r="D118" i="1"/>
  <c r="E118" i="1"/>
  <c r="F118" i="1"/>
  <c r="G118" i="1"/>
  <c r="I118" i="1"/>
  <c r="L118" i="1"/>
  <c r="M118" i="1"/>
  <c r="A119" i="1"/>
  <c r="B119" i="1" s="1"/>
  <c r="C119" i="1"/>
  <c r="D119" i="1"/>
  <c r="E119" i="1"/>
  <c r="F119" i="1"/>
  <c r="G119" i="1"/>
  <c r="I119" i="1"/>
  <c r="L119" i="1"/>
  <c r="M119" i="1"/>
  <c r="A120" i="1"/>
  <c r="B120" i="1"/>
  <c r="C120" i="1"/>
  <c r="D120" i="1"/>
  <c r="E120" i="1"/>
  <c r="F120" i="1"/>
  <c r="G120" i="1"/>
  <c r="I120" i="1"/>
  <c r="L120" i="1"/>
  <c r="M120" i="1"/>
  <c r="A121" i="1"/>
  <c r="B121" i="1" s="1"/>
  <c r="C121" i="1"/>
  <c r="D121" i="1"/>
  <c r="E121" i="1"/>
  <c r="F121" i="1"/>
  <c r="G121" i="1"/>
  <c r="I121" i="1"/>
  <c r="L121" i="1"/>
  <c r="M121" i="1"/>
  <c r="A122" i="1"/>
  <c r="B122" i="1"/>
  <c r="C122" i="1"/>
  <c r="D122" i="1"/>
  <c r="E122" i="1"/>
  <c r="F122" i="1"/>
  <c r="G122" i="1"/>
  <c r="I122" i="1"/>
  <c r="L122" i="1"/>
  <c r="M122" i="1"/>
  <c r="A123" i="1"/>
  <c r="B123" i="1" s="1"/>
  <c r="C123" i="1"/>
  <c r="D123" i="1"/>
  <c r="E123" i="1"/>
  <c r="F123" i="1"/>
  <c r="G123" i="1"/>
  <c r="I123" i="1"/>
  <c r="L123" i="1"/>
  <c r="M123" i="1"/>
  <c r="A124" i="1"/>
  <c r="B124" i="1"/>
  <c r="C124" i="1"/>
  <c r="D124" i="1"/>
  <c r="E124" i="1"/>
  <c r="F124" i="1"/>
  <c r="G124" i="1"/>
  <c r="I124" i="1"/>
  <c r="L124" i="1"/>
  <c r="M124" i="1"/>
  <c r="A125" i="1"/>
  <c r="B125" i="1" s="1"/>
  <c r="C125" i="1"/>
  <c r="D125" i="1"/>
  <c r="E125" i="1"/>
  <c r="F125" i="1"/>
  <c r="G125" i="1"/>
  <c r="I125" i="1"/>
  <c r="L125" i="1"/>
  <c r="M125" i="1"/>
  <c r="A126" i="1"/>
  <c r="B126" i="1"/>
  <c r="C126" i="1"/>
  <c r="D126" i="1"/>
  <c r="E126" i="1"/>
  <c r="F126" i="1"/>
  <c r="G126" i="1"/>
  <c r="I126" i="1"/>
  <c r="L126" i="1"/>
  <c r="M126" i="1"/>
  <c r="A127" i="1"/>
  <c r="B127" i="1" s="1"/>
  <c r="C127" i="1"/>
  <c r="D127" i="1"/>
  <c r="E127" i="1"/>
  <c r="F127" i="1"/>
  <c r="G127" i="1"/>
  <c r="I127" i="1"/>
  <c r="L127" i="1"/>
  <c r="M127" i="1"/>
  <c r="A128" i="1"/>
  <c r="B128" i="1"/>
  <c r="C128" i="1"/>
  <c r="D128" i="1"/>
  <c r="E128" i="1"/>
  <c r="F128" i="1"/>
  <c r="G128" i="1"/>
  <c r="I128" i="1"/>
  <c r="L128" i="1"/>
  <c r="M128" i="1"/>
  <c r="A129" i="1"/>
  <c r="B129" i="1" s="1"/>
  <c r="C129" i="1"/>
  <c r="D129" i="1"/>
  <c r="E129" i="1"/>
  <c r="F129" i="1"/>
  <c r="G129" i="1"/>
  <c r="I129" i="1"/>
  <c r="L129" i="1"/>
  <c r="M129" i="1"/>
  <c r="A130" i="1"/>
  <c r="B130" i="1"/>
  <c r="C130" i="1"/>
  <c r="D130" i="1"/>
  <c r="E130" i="1"/>
  <c r="F130" i="1"/>
  <c r="G130" i="1"/>
  <c r="I130" i="1"/>
  <c r="L130" i="1"/>
  <c r="M130" i="1"/>
  <c r="A131" i="1"/>
  <c r="B131" i="1" s="1"/>
  <c r="C131" i="1"/>
  <c r="D131" i="1"/>
  <c r="E131" i="1"/>
  <c r="F131" i="1"/>
  <c r="G131" i="1"/>
  <c r="I131" i="1"/>
  <c r="L131" i="1"/>
  <c r="M131" i="1"/>
  <c r="A132" i="1"/>
  <c r="B132" i="1"/>
  <c r="C132" i="1"/>
  <c r="D132" i="1"/>
  <c r="E132" i="1"/>
  <c r="F132" i="1"/>
  <c r="G132" i="1"/>
  <c r="I132" i="1"/>
  <c r="L132" i="1"/>
  <c r="M132" i="1"/>
  <c r="A133" i="1"/>
  <c r="B133" i="1" s="1"/>
  <c r="C133" i="1"/>
  <c r="D133" i="1"/>
  <c r="E133" i="1"/>
  <c r="F133" i="1"/>
  <c r="G133" i="1"/>
  <c r="I133" i="1"/>
  <c r="L133" i="1"/>
  <c r="M133" i="1"/>
  <c r="A134" i="1"/>
  <c r="B134" i="1"/>
  <c r="C134" i="1"/>
  <c r="D134" i="1"/>
  <c r="E134" i="1"/>
  <c r="F134" i="1"/>
  <c r="G134" i="1"/>
  <c r="I134" i="1"/>
  <c r="L134" i="1"/>
  <c r="M134" i="1"/>
  <c r="A135" i="1"/>
  <c r="B135" i="1" s="1"/>
  <c r="C135" i="1"/>
  <c r="D135" i="1"/>
  <c r="E135" i="1"/>
  <c r="F135" i="1"/>
  <c r="G135" i="1"/>
  <c r="I135" i="1"/>
  <c r="L135" i="1"/>
  <c r="M135" i="1"/>
  <c r="A136" i="1"/>
  <c r="B136" i="1"/>
  <c r="C136" i="1"/>
  <c r="D136" i="1"/>
  <c r="E136" i="1"/>
  <c r="F136" i="1"/>
  <c r="G136" i="1"/>
  <c r="I136" i="1"/>
  <c r="L136" i="1"/>
  <c r="M136" i="1"/>
  <c r="A137" i="1"/>
  <c r="B137" i="1" s="1"/>
  <c r="C137" i="1"/>
  <c r="D137" i="1"/>
  <c r="E137" i="1"/>
  <c r="F137" i="1"/>
  <c r="G137" i="1"/>
  <c r="I137" i="1"/>
  <c r="L137" i="1"/>
  <c r="M137" i="1"/>
  <c r="A138" i="1"/>
  <c r="B138" i="1"/>
  <c r="C138" i="1"/>
  <c r="D138" i="1"/>
  <c r="E138" i="1"/>
  <c r="F138" i="1"/>
  <c r="G138" i="1"/>
  <c r="I138" i="1"/>
  <c r="L138" i="1"/>
  <c r="M138" i="1"/>
  <c r="A139" i="1"/>
  <c r="B139" i="1" s="1"/>
  <c r="C139" i="1"/>
  <c r="D139" i="1"/>
  <c r="E139" i="1"/>
  <c r="F139" i="1"/>
  <c r="G139" i="1"/>
  <c r="I139" i="1"/>
  <c r="L139" i="1"/>
  <c r="M139" i="1"/>
  <c r="A140" i="1"/>
  <c r="B140" i="1"/>
  <c r="C140" i="1"/>
  <c r="D140" i="1"/>
  <c r="E140" i="1"/>
  <c r="F140" i="1"/>
  <c r="G140" i="1"/>
  <c r="I140" i="1"/>
  <c r="L140" i="1"/>
  <c r="M140" i="1"/>
  <c r="A141" i="1"/>
  <c r="B141" i="1" s="1"/>
  <c r="C141" i="1"/>
  <c r="D141" i="1"/>
  <c r="E141" i="1"/>
  <c r="F141" i="1"/>
  <c r="G141" i="1"/>
  <c r="I141" i="1"/>
  <c r="L141" i="1"/>
  <c r="M141" i="1"/>
  <c r="A142" i="1"/>
  <c r="B142" i="1"/>
  <c r="C142" i="1"/>
  <c r="D142" i="1"/>
  <c r="E142" i="1"/>
  <c r="F142" i="1"/>
  <c r="G142" i="1"/>
  <c r="I142" i="1"/>
  <c r="L142" i="1"/>
  <c r="M142" i="1"/>
  <c r="A143" i="1"/>
  <c r="B143" i="1" s="1"/>
  <c r="C143" i="1"/>
  <c r="D143" i="1"/>
  <c r="E143" i="1"/>
  <c r="F143" i="1"/>
  <c r="G143" i="1"/>
  <c r="I143" i="1"/>
  <c r="L143" i="1"/>
  <c r="M143" i="1"/>
  <c r="A144" i="1"/>
  <c r="B144" i="1"/>
  <c r="C144" i="1"/>
  <c r="D144" i="1"/>
  <c r="E144" i="1"/>
  <c r="F144" i="1"/>
  <c r="G144" i="1"/>
  <c r="I144" i="1"/>
  <c r="L144" i="1"/>
  <c r="M144" i="1"/>
  <c r="A145" i="1"/>
  <c r="B145" i="1" s="1"/>
  <c r="C145" i="1"/>
  <c r="D145" i="1"/>
  <c r="E145" i="1"/>
  <c r="F145" i="1"/>
  <c r="G145" i="1"/>
  <c r="I145" i="1"/>
  <c r="L145" i="1"/>
  <c r="M145" i="1"/>
  <c r="A146" i="1"/>
  <c r="B146" i="1"/>
  <c r="C146" i="1"/>
  <c r="D146" i="1"/>
  <c r="E146" i="1"/>
  <c r="F146" i="1"/>
  <c r="G146" i="1"/>
  <c r="I146" i="1"/>
  <c r="L146" i="1"/>
  <c r="M146" i="1"/>
  <c r="A147" i="1"/>
  <c r="B147" i="1" s="1"/>
  <c r="C147" i="1"/>
  <c r="D147" i="1"/>
  <c r="E147" i="1"/>
  <c r="F147" i="1"/>
  <c r="G147" i="1"/>
  <c r="I147" i="1"/>
  <c r="L147" i="1"/>
  <c r="M147" i="1"/>
  <c r="A148" i="1"/>
  <c r="B148" i="1"/>
  <c r="C148" i="1"/>
  <c r="D148" i="1"/>
  <c r="E148" i="1"/>
  <c r="F148" i="1"/>
  <c r="G148" i="1"/>
  <c r="I148" i="1"/>
  <c r="L148" i="1"/>
  <c r="M148" i="1"/>
  <c r="A149" i="1"/>
  <c r="B149" i="1" s="1"/>
  <c r="C149" i="1"/>
  <c r="D149" i="1"/>
  <c r="E149" i="1"/>
  <c r="F149" i="1"/>
  <c r="G149" i="1"/>
  <c r="I149" i="1"/>
  <c r="L149" i="1"/>
  <c r="M149" i="1"/>
  <c r="A150" i="1"/>
  <c r="B150" i="1"/>
  <c r="C150" i="1"/>
  <c r="D150" i="1"/>
  <c r="E150" i="1"/>
  <c r="F150" i="1"/>
  <c r="G150" i="1"/>
  <c r="I150" i="1"/>
  <c r="L150" i="1"/>
  <c r="M150" i="1"/>
  <c r="A151" i="1"/>
  <c r="B151" i="1" s="1"/>
  <c r="C151" i="1"/>
  <c r="D151" i="1"/>
  <c r="E151" i="1"/>
  <c r="F151" i="1"/>
  <c r="G151" i="1"/>
  <c r="I151" i="1"/>
  <c r="L151" i="1"/>
  <c r="M151" i="1"/>
  <c r="A152" i="1"/>
  <c r="B152" i="1"/>
  <c r="C152" i="1"/>
  <c r="D152" i="1"/>
  <c r="E152" i="1"/>
  <c r="F152" i="1"/>
  <c r="G152" i="1"/>
  <c r="I152" i="1"/>
  <c r="L152" i="1"/>
  <c r="M152" i="1"/>
  <c r="A153" i="1"/>
  <c r="B153" i="1" s="1"/>
  <c r="C153" i="1"/>
  <c r="D153" i="1"/>
  <c r="E153" i="1"/>
  <c r="F153" i="1"/>
  <c r="G153" i="1"/>
  <c r="I153" i="1"/>
  <c r="L153" i="1"/>
  <c r="M153" i="1"/>
  <c r="A154" i="1"/>
  <c r="B154" i="1"/>
  <c r="C154" i="1"/>
  <c r="D154" i="1"/>
  <c r="E154" i="1"/>
  <c r="F154" i="1"/>
  <c r="G154" i="1"/>
  <c r="I154" i="1"/>
  <c r="L154" i="1"/>
  <c r="M154" i="1"/>
  <c r="A155" i="1"/>
  <c r="B155" i="1" s="1"/>
  <c r="C155" i="1"/>
  <c r="D155" i="1"/>
  <c r="E155" i="1"/>
  <c r="F155" i="1"/>
  <c r="G155" i="1"/>
  <c r="I155" i="1"/>
  <c r="L155" i="1"/>
  <c r="M155" i="1"/>
  <c r="A156" i="1"/>
  <c r="B156" i="1"/>
  <c r="C156" i="1"/>
  <c r="D156" i="1"/>
  <c r="E156" i="1"/>
  <c r="F156" i="1"/>
  <c r="G156" i="1"/>
  <c r="I156" i="1"/>
  <c r="L156" i="1"/>
  <c r="M156" i="1"/>
  <c r="A157" i="1"/>
  <c r="B157" i="1" s="1"/>
  <c r="C157" i="1"/>
  <c r="D157" i="1"/>
  <c r="E157" i="1"/>
  <c r="F157" i="1"/>
  <c r="G157" i="1"/>
  <c r="I157" i="1"/>
  <c r="L157" i="1"/>
  <c r="M157" i="1"/>
  <c r="A158" i="1"/>
  <c r="B158" i="1"/>
  <c r="C158" i="1"/>
  <c r="D158" i="1"/>
  <c r="E158" i="1"/>
  <c r="F158" i="1"/>
  <c r="G158" i="1"/>
  <c r="I158" i="1"/>
  <c r="L158" i="1"/>
  <c r="M158" i="1"/>
  <c r="A159" i="1"/>
  <c r="B159" i="1" s="1"/>
  <c r="C159" i="1"/>
  <c r="D159" i="1"/>
  <c r="E159" i="1"/>
  <c r="F159" i="1"/>
  <c r="G159" i="1"/>
  <c r="I159" i="1"/>
  <c r="L159" i="1"/>
  <c r="M159" i="1"/>
  <c r="A160" i="1"/>
  <c r="B160" i="1"/>
  <c r="C160" i="1"/>
  <c r="D160" i="1"/>
  <c r="E160" i="1"/>
  <c r="F160" i="1"/>
  <c r="G160" i="1"/>
  <c r="I160" i="1"/>
  <c r="L160" i="1"/>
  <c r="M160" i="1"/>
  <c r="A161" i="1"/>
  <c r="B161" i="1" s="1"/>
  <c r="C161" i="1"/>
  <c r="D161" i="1"/>
  <c r="E161" i="1"/>
  <c r="F161" i="1"/>
  <c r="G161" i="1"/>
  <c r="I161" i="1"/>
  <c r="L161" i="1"/>
  <c r="M161" i="1"/>
  <c r="A162" i="1"/>
  <c r="B162" i="1"/>
  <c r="C162" i="1"/>
  <c r="D162" i="1"/>
  <c r="E162" i="1"/>
  <c r="F162" i="1"/>
  <c r="G162" i="1"/>
  <c r="I162" i="1"/>
  <c r="L162" i="1"/>
  <c r="M162" i="1"/>
  <c r="A163" i="1"/>
  <c r="B163" i="1" s="1"/>
  <c r="C163" i="1"/>
  <c r="D163" i="1"/>
  <c r="E163" i="1"/>
  <c r="F163" i="1"/>
  <c r="G163" i="1"/>
  <c r="I163" i="1"/>
  <c r="L163" i="1"/>
  <c r="M163" i="1"/>
  <c r="A164" i="1"/>
  <c r="B164" i="1"/>
  <c r="C164" i="1"/>
  <c r="D164" i="1"/>
  <c r="E164" i="1"/>
  <c r="F164" i="1"/>
  <c r="G164" i="1"/>
  <c r="I164" i="1"/>
  <c r="L164" i="1"/>
  <c r="M164" i="1"/>
  <c r="A165" i="1"/>
  <c r="B165" i="1" s="1"/>
  <c r="C165" i="1"/>
  <c r="D165" i="1"/>
  <c r="E165" i="1"/>
  <c r="F165" i="1"/>
  <c r="G165" i="1"/>
  <c r="I165" i="1"/>
  <c r="L165" i="1"/>
  <c r="M165" i="1"/>
  <c r="A166" i="1"/>
  <c r="B166" i="1"/>
  <c r="C166" i="1"/>
  <c r="D166" i="1"/>
  <c r="E166" i="1"/>
  <c r="F166" i="1"/>
  <c r="G166" i="1"/>
  <c r="I166" i="1"/>
  <c r="L166" i="1"/>
  <c r="M166" i="1"/>
  <c r="A167" i="1"/>
  <c r="B167" i="1" s="1"/>
  <c r="C167" i="1"/>
  <c r="D167" i="1"/>
  <c r="E167" i="1"/>
  <c r="F167" i="1"/>
  <c r="G167" i="1"/>
  <c r="I167" i="1"/>
  <c r="L167" i="1"/>
  <c r="M167" i="1"/>
  <c r="A168" i="1"/>
  <c r="B168" i="1"/>
  <c r="C168" i="1"/>
  <c r="D168" i="1"/>
  <c r="E168" i="1"/>
  <c r="F168" i="1"/>
  <c r="G168" i="1"/>
  <c r="I168" i="1"/>
  <c r="L168" i="1"/>
  <c r="M168" i="1"/>
  <c r="A169" i="1"/>
  <c r="B169" i="1" s="1"/>
  <c r="C169" i="1"/>
  <c r="D169" i="1"/>
  <c r="E169" i="1"/>
  <c r="F169" i="1"/>
  <c r="G169" i="1"/>
  <c r="I169" i="1"/>
  <c r="L169" i="1"/>
  <c r="M169" i="1"/>
  <c r="A170" i="1"/>
  <c r="B170" i="1"/>
  <c r="C170" i="1"/>
  <c r="D170" i="1"/>
  <c r="E170" i="1"/>
  <c r="F170" i="1"/>
  <c r="G170" i="1"/>
  <c r="I170" i="1"/>
  <c r="L170" i="1"/>
  <c r="M170" i="1"/>
  <c r="A171" i="1"/>
  <c r="B171" i="1" s="1"/>
  <c r="C171" i="1"/>
  <c r="D171" i="1"/>
  <c r="E171" i="1"/>
  <c r="F171" i="1"/>
  <c r="G171" i="1"/>
  <c r="I171" i="1"/>
  <c r="L171" i="1"/>
  <c r="M171" i="1"/>
  <c r="A172" i="1"/>
  <c r="B172" i="1"/>
  <c r="C172" i="1"/>
  <c r="D172" i="1"/>
  <c r="E172" i="1"/>
  <c r="F172" i="1"/>
  <c r="G172" i="1"/>
  <c r="I172" i="1"/>
  <c r="L172" i="1"/>
  <c r="M172" i="1"/>
  <c r="A173" i="1"/>
  <c r="B173" i="1" s="1"/>
  <c r="C173" i="1"/>
  <c r="D173" i="1"/>
  <c r="E173" i="1"/>
  <c r="F173" i="1"/>
  <c r="G173" i="1"/>
  <c r="I173" i="1"/>
  <c r="L173" i="1"/>
  <c r="M173" i="1"/>
  <c r="A174" i="1"/>
  <c r="B174" i="1"/>
  <c r="C174" i="1"/>
  <c r="D174" i="1"/>
  <c r="E174" i="1"/>
  <c r="F174" i="1"/>
  <c r="G174" i="1"/>
  <c r="I174" i="1"/>
  <c r="L174" i="1"/>
  <c r="M174" i="1"/>
  <c r="A175" i="1"/>
  <c r="B175" i="1" s="1"/>
  <c r="C175" i="1"/>
  <c r="D175" i="1"/>
  <c r="E175" i="1"/>
  <c r="F175" i="1"/>
  <c r="G175" i="1"/>
  <c r="I175" i="1"/>
  <c r="L175" i="1"/>
  <c r="M175" i="1"/>
  <c r="A176" i="1"/>
  <c r="B176" i="1"/>
  <c r="C176" i="1"/>
  <c r="D176" i="1"/>
  <c r="E176" i="1"/>
  <c r="F176" i="1"/>
  <c r="G176" i="1"/>
  <c r="I176" i="1"/>
  <c r="L176" i="1"/>
  <c r="M176" i="1"/>
  <c r="A177" i="1"/>
  <c r="B177" i="1" s="1"/>
  <c r="C177" i="1"/>
  <c r="D177" i="1"/>
  <c r="E177" i="1"/>
  <c r="F177" i="1"/>
  <c r="G177" i="1"/>
  <c r="I177" i="1"/>
  <c r="L177" i="1"/>
  <c r="M177" i="1"/>
  <c r="A178" i="1"/>
  <c r="B178" i="1"/>
  <c r="C178" i="1"/>
  <c r="D178" i="1"/>
  <c r="E178" i="1"/>
  <c r="F178" i="1"/>
  <c r="G178" i="1"/>
  <c r="I178" i="1"/>
  <c r="L178" i="1"/>
  <c r="M178" i="1"/>
  <c r="A179" i="1"/>
  <c r="B179" i="1" s="1"/>
  <c r="C179" i="1"/>
  <c r="D179" i="1"/>
  <c r="E179" i="1"/>
  <c r="F179" i="1"/>
  <c r="G179" i="1"/>
  <c r="I179" i="1"/>
  <c r="L179" i="1"/>
  <c r="M179" i="1"/>
  <c r="A180" i="1"/>
  <c r="B180" i="1"/>
  <c r="C180" i="1"/>
  <c r="D180" i="1"/>
  <c r="E180" i="1"/>
  <c r="F180" i="1"/>
  <c r="G180" i="1"/>
  <c r="I180" i="1"/>
  <c r="L180" i="1"/>
  <c r="M180" i="1"/>
  <c r="A181" i="1"/>
  <c r="B181" i="1" s="1"/>
  <c r="C181" i="1"/>
  <c r="D181" i="1"/>
  <c r="E181" i="1"/>
  <c r="F181" i="1"/>
  <c r="G181" i="1"/>
  <c r="I181" i="1"/>
  <c r="L181" i="1"/>
  <c r="M181" i="1"/>
  <c r="A182" i="1"/>
  <c r="B182" i="1"/>
  <c r="C182" i="1"/>
  <c r="D182" i="1"/>
  <c r="E182" i="1"/>
  <c r="F182" i="1"/>
  <c r="G182" i="1"/>
  <c r="I182" i="1"/>
  <c r="L182" i="1"/>
  <c r="M182" i="1"/>
  <c r="A183" i="1"/>
  <c r="B183" i="1" s="1"/>
  <c r="C183" i="1"/>
  <c r="D183" i="1"/>
  <c r="E183" i="1"/>
  <c r="F183" i="1"/>
  <c r="G183" i="1"/>
  <c r="I183" i="1"/>
  <c r="L183" i="1"/>
  <c r="M183" i="1"/>
  <c r="A184" i="1"/>
  <c r="B184" i="1"/>
  <c r="C184" i="1"/>
  <c r="D184" i="1"/>
  <c r="E184" i="1"/>
  <c r="F184" i="1"/>
  <c r="G184" i="1"/>
  <c r="I184" i="1"/>
  <c r="L184" i="1"/>
  <c r="M184" i="1"/>
  <c r="A185" i="1"/>
  <c r="B185" i="1" s="1"/>
  <c r="C185" i="1"/>
  <c r="D185" i="1"/>
  <c r="E185" i="1"/>
  <c r="F185" i="1"/>
  <c r="G185" i="1"/>
  <c r="I185" i="1"/>
  <c r="L185" i="1"/>
  <c r="M185" i="1"/>
  <c r="A186" i="1"/>
  <c r="B186" i="1"/>
  <c r="C186" i="1"/>
  <c r="D186" i="1"/>
  <c r="E186" i="1"/>
  <c r="F186" i="1"/>
  <c r="G186" i="1"/>
  <c r="I186" i="1"/>
  <c r="L186" i="1"/>
  <c r="M186" i="1"/>
  <c r="A187" i="1"/>
  <c r="B187" i="1" s="1"/>
  <c r="C187" i="1"/>
  <c r="D187" i="1"/>
  <c r="E187" i="1"/>
  <c r="F187" i="1"/>
  <c r="G187" i="1"/>
  <c r="I187" i="1"/>
  <c r="L187" i="1"/>
  <c r="M187" i="1"/>
  <c r="A188" i="1"/>
  <c r="B188" i="1"/>
  <c r="C188" i="1"/>
  <c r="D188" i="1"/>
  <c r="E188" i="1"/>
  <c r="F188" i="1"/>
  <c r="G188" i="1"/>
  <c r="I188" i="1"/>
  <c r="L188" i="1"/>
  <c r="M188" i="1"/>
  <c r="A189" i="1"/>
  <c r="B189" i="1" s="1"/>
  <c r="C189" i="1"/>
  <c r="D189" i="1"/>
  <c r="E189" i="1"/>
  <c r="F189" i="1"/>
  <c r="G189" i="1"/>
  <c r="I189" i="1"/>
  <c r="L189" i="1"/>
  <c r="M189" i="1"/>
  <c r="A190" i="1"/>
  <c r="B190" i="1"/>
  <c r="C190" i="1"/>
  <c r="D190" i="1"/>
  <c r="E190" i="1"/>
  <c r="F190" i="1"/>
  <c r="G190" i="1"/>
  <c r="I190" i="1"/>
  <c r="L190" i="1"/>
  <c r="M190" i="1"/>
  <c r="A191" i="1"/>
  <c r="B191" i="1" s="1"/>
  <c r="C191" i="1"/>
  <c r="D191" i="1"/>
  <c r="E191" i="1"/>
  <c r="F191" i="1"/>
  <c r="G191" i="1"/>
  <c r="I191" i="1"/>
  <c r="L191" i="1"/>
  <c r="M191" i="1"/>
  <c r="A192" i="1"/>
  <c r="B192" i="1"/>
  <c r="C192" i="1"/>
  <c r="D192" i="1"/>
  <c r="E192" i="1"/>
  <c r="F192" i="1"/>
  <c r="G192" i="1"/>
  <c r="I192" i="1"/>
  <c r="L192" i="1"/>
  <c r="M192" i="1"/>
  <c r="A193" i="1"/>
  <c r="B193" i="1" s="1"/>
  <c r="C193" i="1"/>
  <c r="D193" i="1"/>
  <c r="E193" i="1"/>
  <c r="F193" i="1"/>
  <c r="G193" i="1"/>
  <c r="I193" i="1"/>
  <c r="L193" i="1"/>
  <c r="M193" i="1"/>
  <c r="A194" i="1"/>
  <c r="B194" i="1"/>
  <c r="C194" i="1"/>
  <c r="D194" i="1"/>
  <c r="E194" i="1"/>
  <c r="F194" i="1"/>
  <c r="G194" i="1"/>
  <c r="I194" i="1"/>
  <c r="L194" i="1"/>
  <c r="M194" i="1"/>
  <c r="A195" i="1"/>
  <c r="B195" i="1" s="1"/>
  <c r="C195" i="1"/>
  <c r="D195" i="1"/>
  <c r="E195" i="1"/>
  <c r="F195" i="1"/>
  <c r="G195" i="1"/>
  <c r="I195" i="1"/>
  <c r="L195" i="1"/>
  <c r="M195" i="1"/>
  <c r="A196" i="1"/>
  <c r="B196" i="1"/>
  <c r="C196" i="1"/>
  <c r="D196" i="1"/>
  <c r="E196" i="1"/>
  <c r="F196" i="1"/>
  <c r="G196" i="1"/>
  <c r="I196" i="1"/>
  <c r="L196" i="1"/>
  <c r="M196" i="1"/>
  <c r="A197" i="1"/>
  <c r="B197" i="1" s="1"/>
  <c r="C197" i="1"/>
  <c r="D197" i="1"/>
  <c r="E197" i="1"/>
  <c r="F197" i="1"/>
  <c r="G197" i="1"/>
  <c r="I197" i="1"/>
  <c r="L197" i="1"/>
  <c r="M197" i="1"/>
  <c r="A198" i="1"/>
  <c r="B198" i="1"/>
  <c r="C198" i="1"/>
  <c r="D198" i="1"/>
  <c r="E198" i="1"/>
  <c r="F198" i="1"/>
  <c r="G198" i="1"/>
  <c r="I198" i="1"/>
  <c r="L198" i="1"/>
  <c r="M198" i="1"/>
  <c r="A199" i="1"/>
  <c r="B199" i="1" s="1"/>
  <c r="C199" i="1"/>
  <c r="D199" i="1"/>
  <c r="E199" i="1"/>
  <c r="F199" i="1"/>
  <c r="G199" i="1"/>
  <c r="I199" i="1"/>
  <c r="L199" i="1"/>
  <c r="M199" i="1"/>
  <c r="A200" i="1"/>
  <c r="B200" i="1"/>
  <c r="C200" i="1"/>
  <c r="D200" i="1"/>
  <c r="E200" i="1"/>
  <c r="F200" i="1"/>
  <c r="G200" i="1"/>
  <c r="I200" i="1"/>
  <c r="L200" i="1"/>
  <c r="M200" i="1"/>
  <c r="A201" i="1"/>
  <c r="B201" i="1" s="1"/>
  <c r="C201" i="1"/>
  <c r="D201" i="1"/>
  <c r="E201" i="1"/>
  <c r="F201" i="1"/>
  <c r="G201" i="1"/>
  <c r="I201" i="1"/>
  <c r="L201" i="1"/>
  <c r="M201" i="1"/>
  <c r="A202" i="1"/>
  <c r="B202" i="1"/>
  <c r="C202" i="1"/>
  <c r="D202" i="1"/>
  <c r="E202" i="1"/>
  <c r="F202" i="1"/>
  <c r="G202" i="1"/>
  <c r="I202" i="1"/>
  <c r="L202" i="1"/>
  <c r="M202" i="1"/>
  <c r="A203" i="1"/>
  <c r="B203" i="1" s="1"/>
  <c r="C203" i="1"/>
  <c r="D203" i="1"/>
  <c r="E203" i="1"/>
  <c r="F203" i="1"/>
  <c r="G203" i="1"/>
  <c r="I203" i="1"/>
  <c r="L203" i="1"/>
  <c r="M203" i="1"/>
  <c r="A204" i="1"/>
  <c r="B204" i="1"/>
  <c r="C204" i="1"/>
  <c r="D204" i="1"/>
  <c r="E204" i="1"/>
  <c r="F204" i="1"/>
  <c r="G204" i="1"/>
  <c r="I204" i="1"/>
  <c r="L204" i="1"/>
  <c r="M204" i="1"/>
  <c r="A205" i="1"/>
  <c r="B205" i="1" s="1"/>
  <c r="C205" i="1"/>
  <c r="D205" i="1"/>
  <c r="E205" i="1"/>
  <c r="F205" i="1"/>
  <c r="G205" i="1"/>
  <c r="I205" i="1"/>
  <c r="L205" i="1"/>
  <c r="M205" i="1"/>
  <c r="A206" i="1"/>
  <c r="B206" i="1"/>
  <c r="C206" i="1"/>
  <c r="D206" i="1"/>
  <c r="E206" i="1"/>
  <c r="F206" i="1"/>
  <c r="G206" i="1"/>
  <c r="I206" i="1"/>
  <c r="L206" i="1"/>
  <c r="M206" i="1"/>
  <c r="A207" i="1"/>
  <c r="B207" i="1" s="1"/>
  <c r="C207" i="1"/>
  <c r="D207" i="1"/>
  <c r="E207" i="1"/>
  <c r="F207" i="1"/>
  <c r="G207" i="1"/>
  <c r="I207" i="1"/>
  <c r="L207" i="1"/>
  <c r="M207" i="1"/>
  <c r="A208" i="1"/>
  <c r="B208" i="1"/>
  <c r="C208" i="1"/>
  <c r="D208" i="1"/>
  <c r="E208" i="1"/>
  <c r="F208" i="1"/>
  <c r="G208" i="1"/>
  <c r="I208" i="1"/>
  <c r="L208" i="1"/>
  <c r="M208" i="1"/>
  <c r="A209" i="1"/>
  <c r="B209" i="1" s="1"/>
  <c r="C209" i="1"/>
  <c r="D209" i="1"/>
  <c r="E209" i="1"/>
  <c r="F209" i="1"/>
  <c r="G209" i="1"/>
  <c r="I209" i="1"/>
  <c r="L209" i="1"/>
  <c r="M209" i="1"/>
  <c r="A210" i="1"/>
  <c r="B210" i="1"/>
  <c r="C210" i="1"/>
  <c r="D210" i="1"/>
  <c r="E210" i="1"/>
  <c r="F210" i="1"/>
  <c r="G210" i="1"/>
  <c r="I210" i="1"/>
  <c r="L210" i="1"/>
  <c r="M210" i="1"/>
  <c r="A211" i="1"/>
  <c r="B211" i="1" s="1"/>
  <c r="C211" i="1"/>
  <c r="D211" i="1"/>
  <c r="E211" i="1"/>
  <c r="F211" i="1"/>
  <c r="G211" i="1"/>
  <c r="I211" i="1"/>
  <c r="L211" i="1"/>
  <c r="M211" i="1"/>
  <c r="A212" i="1"/>
  <c r="B212" i="1"/>
  <c r="C212" i="1"/>
  <c r="D212" i="1"/>
  <c r="E212" i="1"/>
  <c r="F212" i="1"/>
  <c r="G212" i="1"/>
  <c r="I212" i="1"/>
  <c r="L212" i="1"/>
  <c r="M212" i="1"/>
  <c r="A213" i="1"/>
  <c r="B213" i="1" s="1"/>
  <c r="C213" i="1"/>
  <c r="D213" i="1"/>
  <c r="E213" i="1"/>
  <c r="F213" i="1"/>
  <c r="G213" i="1"/>
  <c r="I213" i="1"/>
  <c r="L213" i="1"/>
  <c r="M213" i="1"/>
  <c r="A214" i="1"/>
  <c r="B214" i="1"/>
  <c r="C214" i="1"/>
  <c r="D214" i="1"/>
  <c r="E214" i="1"/>
  <c r="F214" i="1"/>
  <c r="G214" i="1"/>
  <c r="I214" i="1"/>
  <c r="L214" i="1"/>
  <c r="M214" i="1"/>
  <c r="A215" i="1"/>
  <c r="B215" i="1" s="1"/>
  <c r="C215" i="1"/>
  <c r="D215" i="1"/>
  <c r="E215" i="1"/>
  <c r="F215" i="1"/>
  <c r="G215" i="1"/>
  <c r="I215" i="1"/>
  <c r="L215" i="1"/>
  <c r="M215" i="1"/>
  <c r="A216" i="1"/>
  <c r="B216" i="1"/>
  <c r="C216" i="1"/>
  <c r="D216" i="1"/>
  <c r="E216" i="1"/>
  <c r="F216" i="1"/>
  <c r="G216" i="1"/>
  <c r="I216" i="1"/>
  <c r="L216" i="1"/>
  <c r="M216" i="1"/>
  <c r="A217" i="1"/>
  <c r="B217" i="1" s="1"/>
  <c r="C217" i="1"/>
  <c r="D217" i="1"/>
  <c r="E217" i="1"/>
  <c r="F217" i="1"/>
  <c r="G217" i="1"/>
  <c r="I217" i="1"/>
  <c r="L217" i="1"/>
  <c r="M217" i="1"/>
  <c r="A218" i="1"/>
  <c r="B218" i="1"/>
  <c r="C218" i="1"/>
  <c r="D218" i="1"/>
  <c r="E218" i="1"/>
  <c r="F218" i="1"/>
  <c r="G218" i="1"/>
  <c r="I218" i="1"/>
  <c r="L218" i="1"/>
  <c r="M218" i="1"/>
  <c r="A219" i="1"/>
  <c r="B219" i="1" s="1"/>
  <c r="C219" i="1"/>
  <c r="D219" i="1"/>
  <c r="E219" i="1"/>
  <c r="F219" i="1"/>
  <c r="G219" i="1"/>
  <c r="I219" i="1"/>
  <c r="L219" i="1"/>
  <c r="M219" i="1"/>
  <c r="A220" i="1"/>
  <c r="B220" i="1"/>
  <c r="C220" i="1"/>
  <c r="D220" i="1"/>
  <c r="E220" i="1"/>
  <c r="F220" i="1"/>
  <c r="G220" i="1"/>
  <c r="I220" i="1"/>
  <c r="L220" i="1"/>
  <c r="M220" i="1"/>
  <c r="A221" i="1"/>
  <c r="B221" i="1" s="1"/>
  <c r="C221" i="1"/>
  <c r="D221" i="1"/>
  <c r="E221" i="1"/>
  <c r="F221" i="1"/>
  <c r="G221" i="1"/>
  <c r="I221" i="1"/>
  <c r="L221" i="1"/>
  <c r="M221" i="1"/>
  <c r="A222" i="1"/>
  <c r="B222" i="1"/>
  <c r="C222" i="1"/>
  <c r="D222" i="1"/>
  <c r="E222" i="1"/>
  <c r="F222" i="1"/>
  <c r="G222" i="1"/>
  <c r="I222" i="1"/>
  <c r="L222" i="1"/>
  <c r="M222" i="1"/>
  <c r="A223" i="1"/>
  <c r="B223" i="1" s="1"/>
  <c r="C223" i="1"/>
  <c r="D223" i="1"/>
  <c r="E223" i="1"/>
  <c r="F223" i="1"/>
  <c r="G223" i="1"/>
  <c r="I223" i="1"/>
  <c r="L223" i="1"/>
  <c r="M223" i="1"/>
  <c r="A224" i="1"/>
  <c r="B224" i="1"/>
  <c r="C224" i="1"/>
  <c r="D224" i="1"/>
  <c r="E224" i="1"/>
  <c r="F224" i="1"/>
  <c r="G224" i="1"/>
  <c r="I224" i="1"/>
  <c r="L224" i="1"/>
  <c r="M224" i="1"/>
  <c r="A225" i="1"/>
  <c r="B225" i="1" s="1"/>
  <c r="C225" i="1"/>
  <c r="D225" i="1"/>
  <c r="E225" i="1"/>
  <c r="F225" i="1"/>
  <c r="G225" i="1"/>
  <c r="I225" i="1"/>
  <c r="L225" i="1"/>
  <c r="M225" i="1"/>
  <c r="A226" i="1"/>
  <c r="B226" i="1"/>
  <c r="C226" i="1"/>
  <c r="D226" i="1"/>
  <c r="E226" i="1"/>
  <c r="F226" i="1"/>
  <c r="G226" i="1"/>
  <c r="I226" i="1"/>
  <c r="L226" i="1"/>
  <c r="M226" i="1"/>
  <c r="A227" i="1"/>
  <c r="B227" i="1" s="1"/>
  <c r="C227" i="1"/>
  <c r="D227" i="1"/>
  <c r="E227" i="1"/>
  <c r="F227" i="1"/>
  <c r="G227" i="1"/>
  <c r="I227" i="1"/>
  <c r="L227" i="1"/>
  <c r="M227" i="1"/>
  <c r="A228" i="1"/>
  <c r="B228" i="1"/>
  <c r="C228" i="1"/>
  <c r="D228" i="1"/>
  <c r="E228" i="1"/>
  <c r="F228" i="1"/>
  <c r="G228" i="1"/>
  <c r="I228" i="1"/>
  <c r="L228" i="1"/>
  <c r="M228" i="1"/>
  <c r="A229" i="1"/>
  <c r="B229" i="1" s="1"/>
  <c r="C229" i="1"/>
  <c r="D229" i="1"/>
  <c r="E229" i="1"/>
  <c r="F229" i="1"/>
  <c r="G229" i="1"/>
  <c r="I229" i="1"/>
  <c r="L229" i="1"/>
  <c r="M229" i="1"/>
  <c r="A230" i="1"/>
  <c r="B230" i="1"/>
  <c r="C230" i="1"/>
  <c r="D230" i="1"/>
  <c r="E230" i="1"/>
  <c r="F230" i="1"/>
  <c r="G230" i="1"/>
  <c r="I230" i="1"/>
  <c r="L230" i="1"/>
  <c r="M230" i="1"/>
  <c r="A231" i="1"/>
  <c r="B231" i="1" s="1"/>
  <c r="C231" i="1"/>
  <c r="D231" i="1"/>
  <c r="E231" i="1"/>
  <c r="F231" i="1"/>
  <c r="G231" i="1"/>
  <c r="I231" i="1"/>
  <c r="L231" i="1"/>
  <c r="M231" i="1"/>
  <c r="A232" i="1"/>
  <c r="B232" i="1"/>
  <c r="C232" i="1"/>
  <c r="D232" i="1"/>
  <c r="E232" i="1"/>
  <c r="F232" i="1"/>
  <c r="G232" i="1"/>
  <c r="I232" i="1"/>
  <c r="L232" i="1"/>
  <c r="M232" i="1"/>
  <c r="A233" i="1"/>
  <c r="B233" i="1" s="1"/>
  <c r="C233" i="1"/>
  <c r="D233" i="1"/>
  <c r="E233" i="1"/>
  <c r="F233" i="1"/>
  <c r="G233" i="1"/>
  <c r="I233" i="1"/>
  <c r="L233" i="1"/>
  <c r="M233" i="1"/>
  <c r="A234" i="1"/>
  <c r="B234" i="1"/>
  <c r="C234" i="1"/>
  <c r="D234" i="1"/>
  <c r="E234" i="1"/>
  <c r="F234" i="1"/>
  <c r="G234" i="1"/>
  <c r="I234" i="1"/>
  <c r="L234" i="1"/>
  <c r="M234" i="1"/>
  <c r="A235" i="1"/>
  <c r="B235" i="1" s="1"/>
  <c r="C235" i="1"/>
  <c r="D235" i="1"/>
  <c r="E235" i="1"/>
  <c r="F235" i="1"/>
  <c r="G235" i="1"/>
  <c r="I235" i="1"/>
  <c r="L235" i="1"/>
  <c r="M235" i="1"/>
  <c r="A236" i="1"/>
  <c r="B236" i="1"/>
  <c r="C236" i="1"/>
  <c r="D236" i="1"/>
  <c r="E236" i="1"/>
  <c r="F236" i="1"/>
  <c r="G236" i="1"/>
  <c r="I236" i="1"/>
  <c r="L236" i="1"/>
  <c r="M236" i="1"/>
  <c r="A237" i="1"/>
  <c r="B237" i="1" s="1"/>
  <c r="C237" i="1"/>
  <c r="D237" i="1"/>
  <c r="E237" i="1"/>
  <c r="F237" i="1"/>
  <c r="G237" i="1"/>
  <c r="I237" i="1"/>
  <c r="L237" i="1"/>
  <c r="M237" i="1"/>
  <c r="A238" i="1"/>
  <c r="B238" i="1"/>
  <c r="C238" i="1"/>
  <c r="D238" i="1"/>
  <c r="E238" i="1"/>
  <c r="F238" i="1"/>
  <c r="G238" i="1"/>
  <c r="I238" i="1"/>
  <c r="L238" i="1"/>
  <c r="M238" i="1"/>
  <c r="A239" i="1"/>
  <c r="B239" i="1" s="1"/>
  <c r="C239" i="1"/>
  <c r="D239" i="1"/>
  <c r="E239" i="1"/>
  <c r="F239" i="1"/>
  <c r="G239" i="1"/>
  <c r="I239" i="1"/>
  <c r="L239" i="1"/>
  <c r="M239" i="1"/>
  <c r="A3" i="1"/>
  <c r="B3" i="1" s="1"/>
  <c r="C3" i="1"/>
  <c r="D3" i="1"/>
  <c r="E3" i="1"/>
  <c r="F3" i="1"/>
  <c r="G3" i="1"/>
  <c r="I3" i="1"/>
  <c r="L3" i="1"/>
  <c r="M3" i="1"/>
  <c r="A4" i="1"/>
  <c r="B4" i="1" s="1"/>
  <c r="C4" i="1"/>
  <c r="D4" i="1"/>
  <c r="E4" i="1"/>
  <c r="F4" i="1"/>
  <c r="G4" i="1"/>
  <c r="I4" i="1"/>
  <c r="L4" i="1"/>
  <c r="M4" i="1"/>
  <c r="A5" i="1"/>
  <c r="B5" i="1"/>
  <c r="C5" i="1"/>
  <c r="D5" i="1"/>
  <c r="E5" i="1"/>
  <c r="F5" i="1"/>
  <c r="G5" i="1"/>
  <c r="I5" i="1"/>
  <c r="L5" i="1"/>
  <c r="M5" i="1"/>
  <c r="A6" i="1"/>
  <c r="B6" i="1"/>
  <c r="C6" i="1"/>
  <c r="D6" i="1"/>
  <c r="E6" i="1"/>
  <c r="F6" i="1"/>
  <c r="G6" i="1"/>
  <c r="I6" i="1"/>
  <c r="L6" i="1"/>
  <c r="M6" i="1"/>
  <c r="A7" i="1"/>
  <c r="B7" i="1"/>
  <c r="C7" i="1"/>
  <c r="D7" i="1"/>
  <c r="E7" i="1"/>
  <c r="F7" i="1"/>
  <c r="G7" i="1"/>
  <c r="I7" i="1"/>
  <c r="L7" i="1"/>
  <c r="M7" i="1"/>
  <c r="A8" i="1"/>
  <c r="B8" i="1" s="1"/>
  <c r="C8" i="1"/>
  <c r="D8" i="1"/>
  <c r="E8" i="1"/>
  <c r="F8" i="1"/>
  <c r="G8" i="1"/>
  <c r="I8" i="1"/>
  <c r="L8" i="1"/>
  <c r="M8" i="1"/>
  <c r="A9" i="1"/>
  <c r="B9" i="1"/>
  <c r="C9" i="1"/>
  <c r="D9" i="1"/>
  <c r="E9" i="1"/>
  <c r="F9" i="1"/>
  <c r="G9" i="1"/>
  <c r="I9" i="1"/>
  <c r="L9" i="1"/>
  <c r="M9" i="1"/>
  <c r="M2" i="1"/>
  <c r="L2" i="1"/>
  <c r="I2" i="1"/>
  <c r="D2" i="1"/>
  <c r="C2" i="1"/>
  <c r="G2" i="1"/>
  <c r="F2" i="1"/>
  <c r="E2" i="1"/>
  <c r="B2" i="1"/>
  <c r="A2" i="1"/>
</calcChain>
</file>

<file path=xl/sharedStrings.xml><?xml version="1.0" encoding="utf-8"?>
<sst xmlns="http://schemas.openxmlformats.org/spreadsheetml/2006/main" count="2270" uniqueCount="1447">
  <si>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</si>
  <si>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</si>
  <si>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</si>
  <si>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</si>
  <si>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</si>
  <si>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</si>
  <si>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</si>
  <si>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</si>
  <si>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</si>
  <si>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</si>
  <si>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</si>
  <si>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</si>
  <si>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</si>
  <si>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</si>
  <si>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</si>
  <si>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</si>
  <si>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</si>
  <si>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</si>
  <si>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</si>
  <si>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</si>
  <si>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</si>
  <si>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</si>
  <si>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</si>
  <si>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</si>
  <si>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</si>
  <si>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</si>
  <si>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</si>
  <si>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</si>
  <si>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</si>
  <si>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</si>
  <si>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</si>
  <si>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</si>
  <si>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Niedersachsen</t>
  </si>
  <si>
    <t>DE</t>
  </si>
  <si>
    <t>08:00</t>
  </si>
  <si>
    <t>17:00</t>
  </si>
  <si>
    <t>Company ID</t>
  </si>
  <si>
    <t>Name</t>
  </si>
  <si>
    <t>Company Domain Name</t>
  </si>
  <si>
    <t>Partner Program</t>
  </si>
  <si>
    <t>Street Address</t>
  </si>
  <si>
    <t>Street Address 2</t>
  </si>
  <si>
    <t>City</t>
  </si>
  <si>
    <t>State/Region</t>
  </si>
  <si>
    <t>Postal Code</t>
  </si>
  <si>
    <t>Country</t>
  </si>
  <si>
    <t>Public Email</t>
  </si>
  <si>
    <t>Phone Number</t>
  </si>
  <si>
    <t>Post to Website</t>
  </si>
  <si>
    <t>country 2</t>
  </si>
  <si>
    <t>country 3</t>
  </si>
  <si>
    <t>country 4</t>
  </si>
  <si>
    <t>country 5</t>
  </si>
  <si>
    <t>All-IP Expert</t>
  </si>
  <si>
    <t>Associated Company ID</t>
  </si>
  <si>
    <t>Associated Company</t>
  </si>
  <si>
    <t>abraxas Verlag GmbH</t>
  </si>
  <si>
    <t>www.braxas.de</t>
  </si>
  <si>
    <t>beroNet Partner</t>
  </si>
  <si>
    <t>Grapengiesserstrasse. 4</t>
  </si>
  <si>
    <t>Lüneburg</t>
  </si>
  <si>
    <t>Germany</t>
  </si>
  <si>
    <t>info@braxas.de</t>
  </si>
  <si>
    <t>04131 2 66 66 - 0</t>
  </si>
  <si>
    <t>Yes</t>
  </si>
  <si>
    <t>ABZ INFORMATIQUE</t>
  </si>
  <si>
    <t>www.abz-informatique.com</t>
  </si>
  <si>
    <t>5 allée des Roses</t>
  </si>
  <si>
    <t>Le Plessis Robinson</t>
  </si>
  <si>
    <t>France</t>
  </si>
  <si>
    <t xml:space="preserve"> +33 652636003</t>
  </si>
  <si>
    <t>ACENTO</t>
  </si>
  <si>
    <t>www.acento.pl</t>
  </si>
  <si>
    <t>beroNet Distributor</t>
  </si>
  <si>
    <t>ul. Biały Kamień 5</t>
  </si>
  <si>
    <t>Warszawa</t>
  </si>
  <si>
    <t>02-593</t>
  </si>
  <si>
    <t>Poland</t>
  </si>
  <si>
    <t xml:space="preserve"> +48 22 213 10 85</t>
  </si>
  <si>
    <t>actBIG IT-Solutions</t>
  </si>
  <si>
    <t>www.actbig.de</t>
  </si>
  <si>
    <t>Weipertstrasse, 8-10</t>
  </si>
  <si>
    <t>Heilbronn</t>
  </si>
  <si>
    <t>info@actbig.de</t>
  </si>
  <si>
    <t xml:space="preserve"> +49 71311219889</t>
  </si>
  <si>
    <t>ACTUACOM SARL</t>
  </si>
  <si>
    <t>www.actuacom.fr</t>
  </si>
  <si>
    <t>5 rue des Loches</t>
  </si>
  <si>
    <t>Sevrey</t>
  </si>
  <si>
    <t xml:space="preserve"> +33 385991907</t>
  </si>
  <si>
    <t>ADD-ON CONSULTING SARL</t>
  </si>
  <si>
    <t>www.addon.fr</t>
  </si>
  <si>
    <t>9 rue du Bâtiment</t>
  </si>
  <si>
    <t>CLERY EN VEXIN</t>
  </si>
  <si>
    <t xml:space="preserve"> +33 134353693</t>
  </si>
  <si>
    <t>ADECOME / STLENN INFORMATIQUE</t>
  </si>
  <si>
    <t>www.adecome.fr</t>
  </si>
  <si>
    <t>26 rue de Nambot</t>
  </si>
  <si>
    <t>Niort</t>
  </si>
  <si>
    <t xml:space="preserve"> +33 549322141</t>
  </si>
  <si>
    <t>Adeo Service GmbH</t>
  </si>
  <si>
    <t>www.schliack.de</t>
  </si>
  <si>
    <t>Dorstener Str. 16</t>
  </si>
  <si>
    <t>Raesfeld</t>
  </si>
  <si>
    <t>it@adeo-service.de</t>
  </si>
  <si>
    <t xml:space="preserve"> +49 28652023250</t>
  </si>
  <si>
    <t>ADN Advanced Digital Network Distribution</t>
  </si>
  <si>
    <t>www.adn.de</t>
  </si>
  <si>
    <t>Josef-Haumann-Straße 10</t>
  </si>
  <si>
    <t>Bochum</t>
  </si>
  <si>
    <t xml:space="preserve"> +49 2327 9912 475</t>
  </si>
  <si>
    <t>ADVANCE INFORMATIQUE ANJOU SARL</t>
  </si>
  <si>
    <t>www.advance-info.fr</t>
  </si>
  <si>
    <t>20 bd de l'Industrie</t>
  </si>
  <si>
    <t>Écouflant</t>
  </si>
  <si>
    <t xml:space="preserve"> +33 241368181</t>
  </si>
  <si>
    <t>AERA TELECOM</t>
  </si>
  <si>
    <t>www.aeratelecom.fr</t>
  </si>
  <si>
    <t>320 Rue Saint Honoré</t>
  </si>
  <si>
    <t>Paris</t>
  </si>
  <si>
    <t xml:space="preserve"> +33 181800600</t>
  </si>
  <si>
    <t>AFD GmbH</t>
  </si>
  <si>
    <t>www.afd-deutschland.de</t>
  </si>
  <si>
    <t>Fangdieckstraße 75b</t>
  </si>
  <si>
    <t>Hamburg</t>
  </si>
  <si>
    <t>info@afd-deutschland.de</t>
  </si>
  <si>
    <t xml:space="preserve"> +49 4085385423</t>
  </si>
  <si>
    <t>AIRE TELECOM</t>
  </si>
  <si>
    <t>www.aire-telecom.fr</t>
  </si>
  <si>
    <t>12 rue de Cannes</t>
  </si>
  <si>
    <t>Lille</t>
  </si>
  <si>
    <t xml:space="preserve"> +33 320622333</t>
  </si>
  <si>
    <t>Alias srl</t>
  </si>
  <si>
    <t>www.alias.it</t>
  </si>
  <si>
    <t>Via San Francesco, 2</t>
  </si>
  <si>
    <t>Udine</t>
  </si>
  <si>
    <t>Italy</t>
  </si>
  <si>
    <t xml:space="preserve"> +39 0432 287722</t>
  </si>
  <si>
    <t>ALLIANTEL</t>
  </si>
  <si>
    <t>www.alliantel.fr</t>
  </si>
  <si>
    <t>31 rue de Constantinople</t>
  </si>
  <si>
    <t>contact@alliantel.fr</t>
  </si>
  <si>
    <t xml:space="preserve"> +33 176214004</t>
  </si>
  <si>
    <t>ALLNET ITALIA  SPA</t>
  </si>
  <si>
    <t>www.allnet-italia.it</t>
  </si>
  <si>
    <t>Via Fucini, 2</t>
  </si>
  <si>
    <t>Casalecchio di Reno</t>
  </si>
  <si>
    <t>Bologna</t>
  </si>
  <si>
    <t xml:space="preserve"> +39 051 0547710</t>
  </si>
  <si>
    <t>Alsitec - Wittkopf</t>
  </si>
  <si>
    <t>www.alsitec-wittkopf.de</t>
  </si>
  <si>
    <t>Hamburger Straße 17</t>
  </si>
  <si>
    <t>Kyritz</t>
  </si>
  <si>
    <t>BB</t>
  </si>
  <si>
    <t>info@alsitec-wittkopf.de</t>
  </si>
  <si>
    <t>033971 87043</t>
  </si>
  <si>
    <t>Alt Gr SA</t>
  </si>
  <si>
    <t>altgrsa.ch</t>
  </si>
  <si>
    <t>via G.Motta 10</t>
  </si>
  <si>
    <t>Chiasso</t>
  </si>
  <si>
    <t>Switzerland</t>
  </si>
  <si>
    <t>info-beronet@altgrsa.ch</t>
  </si>
  <si>
    <t xml:space="preserve"> +41 91 228 03 11</t>
  </si>
  <si>
    <t>AMRO Soft- &amp; Hardware GmbH + Co. KG</t>
  </si>
  <si>
    <t>www.amro.de</t>
  </si>
  <si>
    <t>Treuchtlinger Str. 1</t>
  </si>
  <si>
    <t>Weißenburg i. Bayern</t>
  </si>
  <si>
    <t>BY</t>
  </si>
  <si>
    <t xml:space="preserve"> +49 9141 / 9019-0</t>
  </si>
  <si>
    <t>ANBOLE SARL</t>
  </si>
  <si>
    <t>anbole.fr</t>
  </si>
  <si>
    <t>477 route de l'église</t>
  </si>
  <si>
    <t>Saint-Martin-Bellevue</t>
  </si>
  <si>
    <t xml:space="preserve"> +33 480806091</t>
  </si>
  <si>
    <t>APE CONSEIL</t>
  </si>
  <si>
    <t>www.ape-conseil.com</t>
  </si>
  <si>
    <t>503 Avenue du 8 Mai 1945</t>
  </si>
  <si>
    <t>Caluire-et-Cuire</t>
  </si>
  <si>
    <t xml:space="preserve"> +33 472100979</t>
  </si>
  <si>
    <t>API Computerhandels GmbH</t>
  </si>
  <si>
    <t>www.api.de</t>
  </si>
  <si>
    <t>Robert-Koch-Str. 7-17</t>
  </si>
  <si>
    <t>Baesweiler</t>
  </si>
  <si>
    <t xml:space="preserve"> +49 241 / 9170- 5080</t>
  </si>
  <si>
    <t>ARA TELECOM SARL</t>
  </si>
  <si>
    <t>www.ara-telecom.fr</t>
  </si>
  <si>
    <t>1 avenue Pierre Pflimlin</t>
  </si>
  <si>
    <t>Sausheim</t>
  </si>
  <si>
    <t xml:space="preserve"> +33 389322132</t>
  </si>
  <si>
    <t>AR-SYSTEMS GmbH &amp; Co. KG</t>
  </si>
  <si>
    <t>ar-systems.de</t>
  </si>
  <si>
    <t>Garbenheimer Str. 30</t>
  </si>
  <si>
    <t>Wetzlar</t>
  </si>
  <si>
    <t>Hessen</t>
  </si>
  <si>
    <t>(0)6441 204568-12</t>
  </si>
  <si>
    <t>ARTIC / AR-TIC SARL</t>
  </si>
  <si>
    <t>www.ar-tic.com</t>
  </si>
  <si>
    <t>56B Avenue Chanoine CARTELLIER</t>
  </si>
  <si>
    <t>Saint-Genis-Laval</t>
  </si>
  <si>
    <t xml:space="preserve"> +33 481061010</t>
  </si>
  <si>
    <t>ASH NetConsult GmbH</t>
  </si>
  <si>
    <t>www.ash-netconsult.de</t>
  </si>
  <si>
    <t>Schützenstr. 18</t>
  </si>
  <si>
    <t>Weilheim</t>
  </si>
  <si>
    <t>info@ash-netconsult.de</t>
  </si>
  <si>
    <t xml:space="preserve"> +49 881 9254810</t>
  </si>
  <si>
    <t>Assutech</t>
  </si>
  <si>
    <t>www.assutech.com</t>
  </si>
  <si>
    <t>21 Boulevard Littré</t>
  </si>
  <si>
    <t>Le Mesnil le Roi</t>
  </si>
  <si>
    <t>contact@assutech.com</t>
  </si>
  <si>
    <t xml:space="preserve"> +33 130096890</t>
  </si>
  <si>
    <t>AST INFO SARL</t>
  </si>
  <si>
    <t>www.astinfo.fr</t>
  </si>
  <si>
    <t>38 avenue de Vitry</t>
  </si>
  <si>
    <t>Sainte-Menehould</t>
  </si>
  <si>
    <t xml:space="preserve"> +33 326607539</t>
  </si>
  <si>
    <t>Atena-IT</t>
  </si>
  <si>
    <t>www.atena-it.fr</t>
  </si>
  <si>
    <t>6 place des noyers</t>
  </si>
  <si>
    <t>Menucourt</t>
  </si>
  <si>
    <t>contact@atena-it.fr</t>
  </si>
  <si>
    <t xml:space="preserve"> +33 185383838</t>
  </si>
  <si>
    <t>ATIS BVBA</t>
  </si>
  <si>
    <t>atistelecom.be</t>
  </si>
  <si>
    <t>Pegasuslaan 5</t>
  </si>
  <si>
    <t>DIEGEM</t>
  </si>
  <si>
    <t>Belgium</t>
  </si>
  <si>
    <t>info@atistelecom.be</t>
  </si>
  <si>
    <t>ATIS Telecommunicatie B.V.</t>
  </si>
  <si>
    <t>www.atistelecom.nl</t>
  </si>
  <si>
    <t>Frankfurtstraat 10</t>
  </si>
  <si>
    <t>Lijnden</t>
  </si>
  <si>
    <t>1175 RH</t>
  </si>
  <si>
    <t>Netherlands</t>
  </si>
  <si>
    <t xml:space="preserve"> +3120-358 25 10</t>
  </si>
  <si>
    <t>Luxembourg</t>
  </si>
  <si>
    <t>AURUS TELECOM SAS</t>
  </si>
  <si>
    <t>www.aurustelecom.fr</t>
  </si>
  <si>
    <t>Avanzada 7  S.L.</t>
  </si>
  <si>
    <t>www.avanzada7.com</t>
  </si>
  <si>
    <t>Maria Curie 20, 1°</t>
  </si>
  <si>
    <t>Malaga</t>
  </si>
  <si>
    <t>Mlaga</t>
  </si>
  <si>
    <t>Spain</t>
  </si>
  <si>
    <t>AVELIA</t>
  </si>
  <si>
    <t>avelia.net</t>
  </si>
  <si>
    <t>20 Rue Laugier</t>
  </si>
  <si>
    <t xml:space="preserve"> +33 492040553</t>
  </si>
  <si>
    <t>Beiren Datenservice</t>
  </si>
  <si>
    <t>www.beiren.de</t>
  </si>
  <si>
    <t>Großer Wulfhagen 37</t>
  </si>
  <si>
    <t>Uetersen</t>
  </si>
  <si>
    <t>SH</t>
  </si>
  <si>
    <t>info@beiren.de</t>
  </si>
  <si>
    <t xml:space="preserve"> +49 4122-901390</t>
  </si>
  <si>
    <t>bitfire GmbH</t>
  </si>
  <si>
    <t>www.bitfire.de</t>
  </si>
  <si>
    <t>Kissinger Str. 140</t>
  </si>
  <si>
    <t>Bad Kissingen</t>
  </si>
  <si>
    <t>Bayern</t>
  </si>
  <si>
    <t>GERMANY</t>
  </si>
  <si>
    <t> service@bitfire.de</t>
  </si>
  <si>
    <t xml:space="preserve"> +49 971 730170</t>
  </si>
  <si>
    <t>Bitstore IT-Consulting - Dallgow-Döberitz</t>
  </si>
  <si>
    <t>bitstore-online.de</t>
  </si>
  <si>
    <t>Kieler Strasse 20</t>
  </si>
  <si>
    <t>Dallgow-Döberitz</t>
  </si>
  <si>
    <t>Berlin</t>
  </si>
  <si>
    <t>info@bitstore-online.de</t>
  </si>
  <si>
    <t xml:space="preserve"> +49 3322 507 020</t>
  </si>
  <si>
    <t>Bitstore IT-Consulting - Kloster Lehnin</t>
  </si>
  <si>
    <t>Am Klostersteig 16</t>
  </si>
  <si>
    <t>Kloster Lehnin</t>
  </si>
  <si>
    <t xml:space="preserve"> +49 33207 566 530</t>
  </si>
  <si>
    <t>Bitstore IT-Consulting - Lentzke</t>
  </si>
  <si>
    <t>Brunnerstrasse 21</t>
  </si>
  <si>
    <t>Lentzke</t>
  </si>
  <si>
    <t xml:space="preserve"> +49 33932 770 00</t>
  </si>
  <si>
    <t>Bitstore IT-Consulting - Liebenwalde</t>
  </si>
  <si>
    <t>Poststrasse 5</t>
  </si>
  <si>
    <t>Liebenwalde</t>
  </si>
  <si>
    <t xml:space="preserve"> +49 33054 810 00</t>
  </si>
  <si>
    <t>Bitstore IT-Consulting - Lutherstadt-Wittenberg</t>
  </si>
  <si>
    <t>Pfaffengasse 6a</t>
  </si>
  <si>
    <t>Lutherstadt-Wittenberg</t>
  </si>
  <si>
    <t xml:space="preserve"> +49 3491 876 735 7</t>
  </si>
  <si>
    <t>Bitstore IT-Consulting - Magdeburg</t>
  </si>
  <si>
    <t>Liebknechtstrasse 53</t>
  </si>
  <si>
    <t>Magdeburg</t>
  </si>
  <si>
    <t xml:space="preserve"> +49 391 251 940 0</t>
  </si>
  <si>
    <t>Bitstore IT-Consulting GmbH</t>
  </si>
  <si>
    <t>www.bitstore-online.de</t>
  </si>
  <si>
    <t xml:space="preserve">Frankfurter Allee 285	</t>
  </si>
  <si>
    <t xml:space="preserve"> +49 30 453 08 78 0</t>
  </si>
  <si>
    <t>BNC Network Consult GmbH</t>
  </si>
  <si>
    <t>www.bnc.info</t>
  </si>
  <si>
    <t>Luetzowstr. 105</t>
  </si>
  <si>
    <t>info@bnc.info</t>
  </si>
  <si>
    <t xml:space="preserve"> +49 3020181700</t>
  </si>
  <si>
    <t>Bohnhoff Soft- und Hardware</t>
  </si>
  <si>
    <t>www.bohnhoff-gmbh.de</t>
  </si>
  <si>
    <t>Wilhelmstr. 66</t>
  </si>
  <si>
    <t> bnoetzel@bohnhoff-gmbh.de</t>
  </si>
  <si>
    <t xml:space="preserve"> +49 30 353936 0</t>
  </si>
  <si>
    <t>Börder Computer Consulting Service AG</t>
  </si>
  <si>
    <t>www.bcsag.de</t>
  </si>
  <si>
    <t>Wolfratshauser Str. 47i</t>
  </si>
  <si>
    <t>Pullach</t>
  </si>
  <si>
    <t>info@bcsag.de</t>
  </si>
  <si>
    <t xml:space="preserve"> +49 89790861514</t>
  </si>
  <si>
    <t>Braun &amp; Paul IT GmbH</t>
  </si>
  <si>
    <t>www.bnp-it.de</t>
  </si>
  <si>
    <t>Marienbergstraße 84</t>
  </si>
  <si>
    <t>Nürnberg</t>
  </si>
  <si>
    <t>info@bnp-it.de</t>
  </si>
  <si>
    <t xml:space="preserve"> +49 911 956497-0</t>
  </si>
  <si>
    <t>Buerotechnik Gruhn</t>
  </si>
  <si>
    <t>www.buerotechnik-gruhn.de</t>
  </si>
  <si>
    <t>Preußenstr. 19</t>
  </si>
  <si>
    <t>SAARBRÜCKEN</t>
  </si>
  <si>
    <t>info@buerotechnik-gruhn.de</t>
  </si>
  <si>
    <t xml:space="preserve"> +49 681 967190</t>
  </si>
  <si>
    <t>Bureau des Télécoms</t>
  </si>
  <si>
    <t>bureau-telecoms.fr</t>
  </si>
  <si>
    <t>70 avenue de Milan</t>
  </si>
  <si>
    <t>Perpignan</t>
  </si>
  <si>
    <t>contact@bureau-telecoms.fr</t>
  </si>
  <si>
    <t xml:space="preserve"> +33 805950001, +33 468851669</t>
  </si>
  <si>
    <t>Büro Goch GmbH</t>
  </si>
  <si>
    <t>www.buero-buero.com</t>
  </si>
  <si>
    <t>Daimlerstr. 46</t>
  </si>
  <si>
    <t>Goch</t>
  </si>
  <si>
    <t>NRW</t>
  </si>
  <si>
    <t>o.glassl@buero-buero.com</t>
  </si>
  <si>
    <t xml:space="preserve"> +49 2823944022</t>
  </si>
  <si>
    <t>C+ITEC AG</t>
  </si>
  <si>
    <t>www.citec-ag.de</t>
  </si>
  <si>
    <t>Gewerbegebiet Industriegebiet Frohnrad</t>
  </si>
  <si>
    <t xml:space="preserve"> Hösbach</t>
  </si>
  <si>
    <t>vertrieb@citec-ag.de</t>
  </si>
  <si>
    <t>0049 602144361100</t>
  </si>
  <si>
    <t>Cal4care (Japan) Co. Ltd.</t>
  </si>
  <si>
    <t>cal4care.co.jp</t>
  </si>
  <si>
    <t xml:space="preserve">145-0073 14-8 Kitamine-machi </t>
  </si>
  <si>
    <t>Oota-ku</t>
  </si>
  <si>
    <t>Tokyo</t>
  </si>
  <si>
    <t>135-0062</t>
  </si>
  <si>
    <t>Japan</t>
  </si>
  <si>
    <t>info@cal4care.co.jp</t>
  </si>
  <si>
    <t>Cal4Care (Thailand) Co. LTD.</t>
  </si>
  <si>
    <t>cal4care.co.th</t>
  </si>
  <si>
    <t xml:space="preserve">163/84 Sunphawur Rd. </t>
  </si>
  <si>
    <t>Bangna</t>
  </si>
  <si>
    <t>Bankok</t>
  </si>
  <si>
    <t>Thailand</t>
  </si>
  <si>
    <t>marketing@cal4care.co.th</t>
  </si>
  <si>
    <t xml:space="preserve"> +65 63401005</t>
  </si>
  <si>
    <t>Cal4care India Pvt.Ltd.</t>
  </si>
  <si>
    <t>cal4care.com</t>
  </si>
  <si>
    <t>230, RVN Layout</t>
  </si>
  <si>
    <t xml:space="preserve"> New Siddhadapudur</t>
  </si>
  <si>
    <t>Coimbatore</t>
  </si>
  <si>
    <t>Tamil Nadu</t>
  </si>
  <si>
    <t>India</t>
  </si>
  <si>
    <t>info@cal4care.com</t>
  </si>
  <si>
    <t xml:space="preserve"> +91 422 4387679,4210003</t>
  </si>
  <si>
    <t>Cal4Care Pte</t>
  </si>
  <si>
    <t>www.cal4care.com.sg</t>
  </si>
  <si>
    <t>118, Aljunied Av. 2, #07-102</t>
  </si>
  <si>
    <t>Singapore</t>
  </si>
  <si>
    <t>Cal4Care Sdn. Bnd. - Malaysia</t>
  </si>
  <si>
    <t>cal4care.com.my</t>
  </si>
  <si>
    <t xml:space="preserve">No-1 Jalan 7/40 </t>
  </si>
  <si>
    <t>Taman pusat Kepong</t>
  </si>
  <si>
    <t>Kuala lumpur</t>
  </si>
  <si>
    <t>Malaysia</t>
  </si>
  <si>
    <t xml:space="preserve"> +60 27123105</t>
  </si>
  <si>
    <t>Capsec</t>
  </si>
  <si>
    <t>www.capsec.it</t>
  </si>
  <si>
    <t>Località Ca Bellacqua 3</t>
  </si>
  <si>
    <t>Pavia</t>
  </si>
  <si>
    <t>Info@capsec.it</t>
  </si>
  <si>
    <t xml:space="preserve"> +39 3497262717</t>
  </si>
  <si>
    <t>CCNet Computer GmbH</t>
  </si>
  <si>
    <t>ccnet.eu</t>
  </si>
  <si>
    <t>Katharinengasse 14</t>
  </si>
  <si>
    <t>Gießen</t>
  </si>
  <si>
    <t>HESSEN</t>
  </si>
  <si>
    <t xml:space="preserve"> +49 641 979080</t>
  </si>
  <si>
    <t>Celea Consulting SARL</t>
  </si>
  <si>
    <t>www.celea-consulting.fr</t>
  </si>
  <si>
    <t>149 Avenue du Maine</t>
  </si>
  <si>
    <t xml:space="preserve"> +33 972132262</t>
  </si>
  <si>
    <t>centrovis GmbH</t>
  </si>
  <si>
    <t>www.centrovis.com</t>
  </si>
  <si>
    <t>Hohenrainstrasse 26b</t>
  </si>
  <si>
    <t>Liestal</t>
  </si>
  <si>
    <t>BL</t>
  </si>
  <si>
    <t>info@centrovis.com</t>
  </si>
  <si>
    <t xml:space="preserve"> +41 58 255 01 99</t>
  </si>
  <si>
    <t>CL SYSTEMS SARL</t>
  </si>
  <si>
    <t>www.clsystems.fr</t>
  </si>
  <si>
    <t>6 Rue Simone Bigot</t>
  </si>
  <si>
    <t>Neuilly-Plaisance</t>
  </si>
  <si>
    <t xml:space="preserve"> +33 143080202</t>
  </si>
  <si>
    <t>CND GmbH Computer &amp; Netzwerk Dienstleistungen</t>
  </si>
  <si>
    <t>www.cnd-gmbh.de</t>
  </si>
  <si>
    <t>17 Industriepark Soonwald</t>
  </si>
  <si>
    <t>Rheinböllen</t>
  </si>
  <si>
    <t>RP</t>
  </si>
  <si>
    <t> cnd@cnd-gmbh.de</t>
  </si>
  <si>
    <t xml:space="preserve"> +49 (0) 6764 3037-0</t>
  </si>
  <si>
    <t>Cobotec</t>
  </si>
  <si>
    <t>www.cobotec.de</t>
  </si>
  <si>
    <t>Zimmerstr. 8</t>
  </si>
  <si>
    <t>Bielefeld</t>
  </si>
  <si>
    <t>0521/ 91 51 24 – 0</t>
  </si>
  <si>
    <t>Comasys</t>
  </si>
  <si>
    <t>www.comasys.fr</t>
  </si>
  <si>
    <t>317 rue Henri Potez</t>
  </si>
  <si>
    <t>ZAC Papillon</t>
  </si>
  <si>
    <t>Parçay Meslay</t>
  </si>
  <si>
    <t xml:space="preserve"> +33 247370123</t>
  </si>
  <si>
    <t>COMJECT GmbH</t>
  </si>
  <si>
    <t>www.comject.de</t>
  </si>
  <si>
    <t>Nürnberger Str. 117</t>
  </si>
  <si>
    <t>Wernberg- Köblitz</t>
  </si>
  <si>
    <t>mail@comject.de</t>
  </si>
  <si>
    <t>09604 909022</t>
  </si>
  <si>
    <t>compatible.de</t>
  </si>
  <si>
    <t>com.patible.de</t>
  </si>
  <si>
    <t>Hohenlindner Str. 11a</t>
  </si>
  <si>
    <t>Feldkirchen</t>
  </si>
  <si>
    <t>S.Sperlich@com.patible.de</t>
  </si>
  <si>
    <t xml:space="preserve"> +49 89 309053830</t>
  </si>
  <si>
    <t>COMPUNET Systems GmbH</t>
  </si>
  <si>
    <t>cpn-systems.it</t>
  </si>
  <si>
    <t>Paul-Ehrlich-Straße 1-3</t>
  </si>
  <si>
    <t>Lübeck</t>
  </si>
  <si>
    <t>info@cpn-systems.it</t>
  </si>
  <si>
    <t xml:space="preserve"> +49 451 317 033-0</t>
  </si>
  <si>
    <t>CONNECT SERVICES SARL</t>
  </si>
  <si>
    <t>connectservices.fr</t>
  </si>
  <si>
    <t>27 rue Mansart</t>
  </si>
  <si>
    <t>Joué-les-Tours</t>
  </si>
  <si>
    <t xml:space="preserve"> +33 247872544</t>
  </si>
  <si>
    <t>COPWELL</t>
  </si>
  <si>
    <t>www.copwell.fr</t>
  </si>
  <si>
    <t>100, avenue du Général Leclerc</t>
  </si>
  <si>
    <t>Pantin</t>
  </si>
  <si>
    <t>copwell@copwell.com</t>
  </si>
  <si>
    <t xml:space="preserve"> +33 141834358</t>
  </si>
  <si>
    <t>Crypteo SARL / Aza Telecom</t>
  </si>
  <si>
    <t>www.crypteo.com</t>
  </si>
  <si>
    <t>12 chemin de la Bouissounade,</t>
  </si>
  <si>
    <t>Lagrave</t>
  </si>
  <si>
    <t xml:space="preserve"> +33 563422222</t>
  </si>
  <si>
    <t>CS Computer &amp; Service GmbH</t>
  </si>
  <si>
    <t>www.cs-gmbh.net</t>
  </si>
  <si>
    <t>Banksstraße 4</t>
  </si>
  <si>
    <t>Andernach</t>
  </si>
  <si>
    <t>info@cs-gmbh.net</t>
  </si>
  <si>
    <t>040/8818070</t>
  </si>
  <si>
    <t>CTV GmbH Zwickau</t>
  </si>
  <si>
    <t>www.CTV-Zwickau.de</t>
  </si>
  <si>
    <t>Gewerbering 22</t>
  </si>
  <si>
    <t xml:space="preserve"> Wilkau-Haßlau</t>
  </si>
  <si>
    <t>SN</t>
  </si>
  <si>
    <t>mail@ctv-zwickau.de</t>
  </si>
  <si>
    <t>0375 / 589020</t>
  </si>
  <si>
    <t>Cube Office GmbH &amp; Co. KG</t>
  </si>
  <si>
    <t>cubeoffice.de</t>
  </si>
  <si>
    <t>FICHTESTR. 29A</t>
  </si>
  <si>
    <t>info@cubeoffice.de</t>
  </si>
  <si>
    <t xml:space="preserve"> +49 3916112810</t>
  </si>
  <si>
    <t>CWB-IT GmbH</t>
  </si>
  <si>
    <t>www.cwb-it.com</t>
  </si>
  <si>
    <t>Am Storrenacker 18</t>
  </si>
  <si>
    <t>Karlsruhe</t>
  </si>
  <si>
    <t>info@cwb-it.com</t>
  </si>
  <si>
    <t>cynfo GmbH</t>
  </si>
  <si>
    <t>cynfo.com</t>
  </si>
  <si>
    <t>Maschmuehlenweg 8-10</t>
  </si>
  <si>
    <t>Göttingen</t>
  </si>
  <si>
    <t>info@cynfo.com</t>
  </si>
  <si>
    <t>Daniel Kiechle EDV</t>
  </si>
  <si>
    <t>www.kiechle-edv.de</t>
  </si>
  <si>
    <t>Schwarzer Kamp 33</t>
  </si>
  <si>
    <t>Harsum</t>
  </si>
  <si>
    <t xml:space="preserve"> +49 51279731599</t>
  </si>
  <si>
    <t>Datadirect GmbH</t>
  </si>
  <si>
    <t>www.datadirect.de</t>
  </si>
  <si>
    <t>Bötzingerstr. 48</t>
  </si>
  <si>
    <t>Freiburg im Breisgau</t>
  </si>
  <si>
    <t>Baden-Württemberg</t>
  </si>
  <si>
    <t>info@datadirect.de</t>
  </si>
  <si>
    <t xml:space="preserve"> +49 761 4702 0</t>
  </si>
  <si>
    <t>Devopsys SAS</t>
  </si>
  <si>
    <t>www.devopsys.com</t>
  </si>
  <si>
    <t>1 avenue d'Ester</t>
  </si>
  <si>
    <t>Limoges</t>
  </si>
  <si>
    <t xml:space="preserve"> +33 587030300</t>
  </si>
  <si>
    <t>dig it! GmbH</t>
  </si>
  <si>
    <t>www.dig-it.de</t>
  </si>
  <si>
    <t>Berliner Strasse 90</t>
  </si>
  <si>
    <t>030/61280621</t>
  </si>
  <si>
    <t>dng IT GmbH &amp; Co. KG</t>
  </si>
  <si>
    <t>www.dng-it.de</t>
  </si>
  <si>
    <t>Koblenzer Str. 94</t>
  </si>
  <si>
    <t>Wenden</t>
  </si>
  <si>
    <t>Nordrhein-Westfalen</t>
  </si>
  <si>
    <t>info@dng.de</t>
  </si>
  <si>
    <t>02762 - 9755 0</t>
  </si>
  <si>
    <t>Do You Do SARL</t>
  </si>
  <si>
    <t>www.doyoudo.fr</t>
  </si>
  <si>
    <t>2 avenue St Julien</t>
  </si>
  <si>
    <t>ZA Camp Ferrat</t>
  </si>
  <si>
    <t>Ste Maxime</t>
  </si>
  <si>
    <t xml:space="preserve"> +33 494976432</t>
  </si>
  <si>
    <t>Dragon Consulting Minden UG</t>
  </si>
  <si>
    <t>www.dcminden.de</t>
  </si>
  <si>
    <t>Bachstrasse 36</t>
  </si>
  <si>
    <t>Minden</t>
  </si>
  <si>
    <t>info@dcminden.de</t>
  </si>
  <si>
    <t>0571945991-0</t>
  </si>
  <si>
    <t>Edox SAS</t>
  </si>
  <si>
    <t>www.edox.com</t>
  </si>
  <si>
    <t>9 Rue du Luxembourg ZAE Heiden EST</t>
  </si>
  <si>
    <t>Wittelsheim</t>
  </si>
  <si>
    <t xml:space="preserve"> +33 389310620</t>
  </si>
  <si>
    <t>EDV Service Schmidt</t>
  </si>
  <si>
    <t>www.ess-koeln.de</t>
  </si>
  <si>
    <t>Weißhausstraße 21a</t>
  </si>
  <si>
    <t>Köln</t>
  </si>
  <si>
    <t>vertrieb@ess-koeln.de</t>
  </si>
  <si>
    <t xml:space="preserve"> +49 221936 456-0</t>
  </si>
  <si>
    <t>Egenberger IT Solutions GmbH</t>
  </si>
  <si>
    <t>www.egenberger.de</t>
  </si>
  <si>
    <t>Landstraße 20</t>
  </si>
  <si>
    <t>Buchen / Odw.</t>
  </si>
  <si>
    <t>info@egenberger.de</t>
  </si>
  <si>
    <t>06287-9207-12</t>
  </si>
  <si>
    <t>ELECTRONIC FRONTIER LTD</t>
  </si>
  <si>
    <t>www.electronicfrontier.co.uk</t>
  </si>
  <si>
    <t>UNIT 3THEALE Technology Company CENTRE STATION ROAD</t>
  </si>
  <si>
    <t>THEALE</t>
  </si>
  <si>
    <t>England</t>
  </si>
  <si>
    <t>RG7 4XX</t>
  </si>
  <si>
    <t>United Kingdom</t>
  </si>
  <si>
    <t xml:space="preserve"> +44 8448751580</t>
  </si>
  <si>
    <t>Ireland</t>
  </si>
  <si>
    <t>EL-ME-WE</t>
  </si>
  <si>
    <t>www.el-me-we.de</t>
  </si>
  <si>
    <t>Glockengießerwall 26</t>
  </si>
  <si>
    <t>info@el-me-we.de</t>
  </si>
  <si>
    <t xml:space="preserve"> +49 40 3070950</t>
  </si>
  <si>
    <t>EOD European Online Distribution GmbH (VOIPANGO)</t>
  </si>
  <si>
    <t>www.voipango.de</t>
  </si>
  <si>
    <t>EOD European Online Distribution GmbHBurkheimer Straße 3</t>
  </si>
  <si>
    <t>Freiburg</t>
  </si>
  <si>
    <t xml:space="preserve"> +49761 45 89 29-10</t>
  </si>
  <si>
    <t>EQUADEX</t>
  </si>
  <si>
    <t>www.equadex.net</t>
  </si>
  <si>
    <t>8 chemin de la terrasse</t>
  </si>
  <si>
    <t>Toulouse</t>
  </si>
  <si>
    <t xml:space="preserve"> +33 567346790</t>
  </si>
  <si>
    <t>EURISTEL SAS</t>
  </si>
  <si>
    <t>www.novxtel.com</t>
  </si>
  <si>
    <t>10, rue Auguste Bartholdi Parc Gustave Eiffel</t>
  </si>
  <si>
    <t>CARRIERES SUR SEINE</t>
  </si>
  <si>
    <t xml:space="preserve"> +33 146889761</t>
  </si>
  <si>
    <t>Exenta Informatique SARL</t>
  </si>
  <si>
    <t>www.exenta.fr</t>
  </si>
  <si>
    <t>1, allée des Artisans</t>
  </si>
  <si>
    <t>Huningue</t>
  </si>
  <si>
    <t xml:space="preserve"> +33 389686988</t>
  </si>
  <si>
    <t>EXTREMIT SAS</t>
  </si>
  <si>
    <t>www.extremIT.fr</t>
  </si>
  <si>
    <t>16 rue du Carrousel</t>
  </si>
  <si>
    <t>Villeneuve-d’Ascq</t>
  </si>
  <si>
    <t xml:space="preserve"> +33 320646606</t>
  </si>
  <si>
    <t>FAKTORI SARL</t>
  </si>
  <si>
    <t>www.cmesservices.fr</t>
  </si>
  <si>
    <t>ZAC du Golf 6 impasse Oihana</t>
  </si>
  <si>
    <t>BASSUSSARRY</t>
  </si>
  <si>
    <t xml:space="preserve"> +33 564115115</t>
  </si>
  <si>
    <t>Fischer Systempartner GmbH</t>
  </si>
  <si>
    <t>www.itfischer.de</t>
  </si>
  <si>
    <t>Jagdstr. 16</t>
  </si>
  <si>
    <t>Freising</t>
  </si>
  <si>
    <t>email@itfischer.de</t>
  </si>
  <si>
    <t xml:space="preserve"> +49 81611480817</t>
  </si>
  <si>
    <t>Fquadrat Systemberatung</t>
  </si>
  <si>
    <t>www.Fquadrat-Systemberatung.de</t>
  </si>
  <si>
    <t>Gremmendorfer Weg 32</t>
  </si>
  <si>
    <t>Münster</t>
  </si>
  <si>
    <t>frieling@fquadrat-systemberatung.de</t>
  </si>
  <si>
    <t xml:space="preserve"> +49 251 - 39 99 50 40</t>
  </si>
  <si>
    <t>FuchsEDV GmbH&amp;Co.KG</t>
  </si>
  <si>
    <t>www.fuchsedv.com</t>
  </si>
  <si>
    <t>St.-Johannes-Str. 8</t>
  </si>
  <si>
    <t>Glonn</t>
  </si>
  <si>
    <t>info@fuchsedv.com</t>
  </si>
  <si>
    <t>08093-902342</t>
  </si>
  <si>
    <t>FULL CONNECT SAS</t>
  </si>
  <si>
    <t>www.full-connect.fr</t>
  </si>
  <si>
    <t>115 rue Louis Armand</t>
  </si>
  <si>
    <t>ZI LES MILLES BAT A3</t>
  </si>
  <si>
    <t>Aix en Provence</t>
  </si>
  <si>
    <t>info@full-connect.fr</t>
  </si>
  <si>
    <t xml:space="preserve"> +33 442517105</t>
  </si>
  <si>
    <t>Gast Solutions</t>
  </si>
  <si>
    <t>www.gast-solutions.de</t>
  </si>
  <si>
    <t>Am Ottenhausener Berg 49</t>
  </si>
  <si>
    <t>Saarbrücken</t>
  </si>
  <si>
    <t>mail@gast-solutions.de</t>
  </si>
  <si>
    <t>0681 / 7020017</t>
  </si>
  <si>
    <t>Genco Power / Partnernet</t>
  </si>
  <si>
    <t>www.partnernet.gr</t>
  </si>
  <si>
    <t>Sarantaporou 9</t>
  </si>
  <si>
    <t>Xolargos</t>
  </si>
  <si>
    <t>Greece</t>
  </si>
  <si>
    <t xml:space="preserve"> +30 2102116500</t>
  </si>
  <si>
    <t>G-Media</t>
  </si>
  <si>
    <t>www.g-media.de</t>
  </si>
  <si>
    <t>Weidenweg 17</t>
  </si>
  <si>
    <t>Neustadt bei Coburg</t>
  </si>
  <si>
    <t xml:space="preserve"> +49 9568896610</t>
  </si>
  <si>
    <t>grainscom.de</t>
  </si>
  <si>
    <t>Oberdorfstrasse 40</t>
  </si>
  <si>
    <t>Kefenrod</t>
  </si>
  <si>
    <t xml:space="preserve">info@grainscom.de   </t>
  </si>
  <si>
    <t>GROUPE CONVERGENCE</t>
  </si>
  <si>
    <t>www.groupe-convergence.com</t>
  </si>
  <si>
    <t>17 Boulevard Alfred de Vigny</t>
  </si>
  <si>
    <t>Thouars</t>
  </si>
  <si>
    <t>Groupe ITM</t>
  </si>
  <si>
    <t>www.groupe-itm.com</t>
  </si>
  <si>
    <t>Espace Delizy</t>
  </si>
  <si>
    <t>32 rue Delizy</t>
  </si>
  <si>
    <t>contact@groupe-itm.com</t>
  </si>
  <si>
    <t xml:space="preserve"> +33 143147777</t>
  </si>
  <si>
    <t>Hagel IT-Services</t>
  </si>
  <si>
    <t>www.hagel-it.de</t>
  </si>
  <si>
    <t>Süderstraße 232</t>
  </si>
  <si>
    <t>info@hagel-it.de</t>
  </si>
  <si>
    <t xml:space="preserve"> +49 4028410260</t>
  </si>
  <si>
    <t>Halo2 Sp. z o.o.</t>
  </si>
  <si>
    <t>www.halo2.pl</t>
  </si>
  <si>
    <t>ul.Kwiatkowskiego 24</t>
  </si>
  <si>
    <t>Siechnice</t>
  </si>
  <si>
    <t>55-011</t>
  </si>
  <si>
    <t xml:space="preserve"> +48 71 750 09 50</t>
  </si>
  <si>
    <t>Hanno Kirchhoff EDV-Beratung</t>
  </si>
  <si>
    <t>hkedv.de</t>
  </si>
  <si>
    <t>Birkenstrasse 65</t>
  </si>
  <si>
    <t>Düsseldorf</t>
  </si>
  <si>
    <t>CA</t>
  </si>
  <si>
    <t>info@hkedv.de</t>
  </si>
  <si>
    <t xml:space="preserve"> +49 211661315</t>
  </si>
  <si>
    <t>hartmann + uebach Nachrichtentechnik GmbH</t>
  </si>
  <si>
    <t>www.hu-gmbh.de</t>
  </si>
  <si>
    <t>Bochumer Straße 5</t>
  </si>
  <si>
    <t>Wilnsdorf</t>
  </si>
  <si>
    <t>info@hu-gmbh.de</t>
  </si>
  <si>
    <t>02739/8965-0</t>
  </si>
  <si>
    <t>Hasl-Computertechnik</t>
  </si>
  <si>
    <t>www.hasl-computertechnik.de</t>
  </si>
  <si>
    <t>Alamannestr. 5</t>
  </si>
  <si>
    <t>Mindelheim</t>
  </si>
  <si>
    <t>kontakt@hasl-computertechnik.de</t>
  </si>
  <si>
    <t>08261 - 7631971</t>
  </si>
  <si>
    <t>headON Communications</t>
  </si>
  <si>
    <t>headon.at</t>
  </si>
  <si>
    <t>Marxergasse 25</t>
  </si>
  <si>
    <t>Wien</t>
  </si>
  <si>
    <t>Austria</t>
  </si>
  <si>
    <t xml:space="preserve"> +43 17431493377</t>
  </si>
  <si>
    <t>Herweck AG</t>
  </si>
  <si>
    <t>www.herweck.de</t>
  </si>
  <si>
    <t>Geistkircher Str. 18</t>
  </si>
  <si>
    <t>St. Ingbert-Rohrbach</t>
  </si>
  <si>
    <t>06894-3883-0</t>
  </si>
  <si>
    <t>HL2D SA / INTEGRASYS SAS</t>
  </si>
  <si>
    <t>www.hl2d.com</t>
  </si>
  <si>
    <t>Zone Eurobat - Chemin du trou Salé</t>
  </si>
  <si>
    <t>Les-Loges-En-Josas</t>
  </si>
  <si>
    <t xml:space="preserve"> +33 170704667</t>
  </si>
  <si>
    <t>Hofer Nachrichtentechnik GmbH &amp; Co. KG</t>
  </si>
  <si>
    <t>https://hofer-kg.de</t>
  </si>
  <si>
    <t>Blankeneser Chaussee 9</t>
  </si>
  <si>
    <t>Schenefeld bei Hamburg</t>
  </si>
  <si>
    <t>info@hofer-kg.de</t>
  </si>
  <si>
    <t>(040) 83 93 99 - 0</t>
  </si>
  <si>
    <t>HP3I SARL</t>
  </si>
  <si>
    <t>www.hp3i.fr</t>
  </si>
  <si>
    <t>Lotissement 163 rue de la croisée verte</t>
  </si>
  <si>
    <t>Chambourcy</t>
  </si>
  <si>
    <t>contact@hp3i.fr</t>
  </si>
  <si>
    <t xml:space="preserve"> +33 147504750</t>
  </si>
  <si>
    <t>Humberg Computertechnik</t>
  </si>
  <si>
    <t>www.humberg.de</t>
  </si>
  <si>
    <t>Eduard-David-Str. 11</t>
  </si>
  <si>
    <t>Worms</t>
  </si>
  <si>
    <t>06241/8572631</t>
  </si>
  <si>
    <t>iBrowse</t>
  </si>
  <si>
    <t>www.ibrowse.com</t>
  </si>
  <si>
    <t>17 Rue Cler</t>
  </si>
  <si>
    <t>PARIS</t>
  </si>
  <si>
    <t xml:space="preserve"> +33 811 030 936</t>
  </si>
  <si>
    <t>ICTGlobe Management (PTY) LTD</t>
  </si>
  <si>
    <t>www.ictglobe.com</t>
  </si>
  <si>
    <t>5 Bauhinia Street</t>
  </si>
  <si>
    <t>Centurion</t>
  </si>
  <si>
    <t>Gauteng</t>
  </si>
  <si>
    <t>South Africa</t>
  </si>
  <si>
    <t xml:space="preserve"> +27 12 940 0250</t>
  </si>
  <si>
    <t>ikkarusNET!</t>
  </si>
  <si>
    <t>www.ikkarus.net</t>
  </si>
  <si>
    <t>Carl-Benz-Str. 9-11</t>
  </si>
  <si>
    <t>Schwetzingen</t>
  </si>
  <si>
    <t>kontakt@ikkarus.net</t>
  </si>
  <si>
    <t xml:space="preserve"> +49 6202926816</t>
  </si>
  <si>
    <t>ILLICO RESEAU SARL</t>
  </si>
  <si>
    <t>www.illico-reseau.com</t>
  </si>
  <si>
    <t>14 bd de Lavoisier</t>
  </si>
  <si>
    <t>Centre Tertiaire Haut Débit</t>
  </si>
  <si>
    <t>Angers</t>
  </si>
  <si>
    <t>Loire</t>
  </si>
  <si>
    <t xml:space="preserve"> +33 222542428</t>
  </si>
  <si>
    <t>Imux GmbH</t>
  </si>
  <si>
    <t>www.imux.de</t>
  </si>
  <si>
    <t>Urselbachstr. 81</t>
  </si>
  <si>
    <t>Oberursel</t>
  </si>
  <si>
    <t>info@imux.de</t>
  </si>
  <si>
    <t>06171 6987907</t>
  </si>
  <si>
    <t>IN &amp; ASSOCIES SAS</t>
  </si>
  <si>
    <t>www.satplay.net</t>
  </si>
  <si>
    <t>CHEZ SERVCORP</t>
  </si>
  <si>
    <t>21 bd Hausssmann</t>
  </si>
  <si>
    <t xml:space="preserve"> +33 182284870</t>
  </si>
  <si>
    <t>Incotech GmbH</t>
  </si>
  <si>
    <t>www.incotech.de</t>
  </si>
  <si>
    <t>Ehlener Str. 41</t>
  </si>
  <si>
    <t>Schauenburg</t>
  </si>
  <si>
    <t>info@incotech.de</t>
  </si>
  <si>
    <t>0049 5601961990</t>
  </si>
  <si>
    <t>Inside Computer GmbH</t>
  </si>
  <si>
    <t>http://inside-computer.de</t>
  </si>
  <si>
    <t>Münchener Str. 147</t>
  </si>
  <si>
    <t>Ingolstadt</t>
  </si>
  <si>
    <t>vertrieb@inside-computer.de</t>
  </si>
  <si>
    <t xml:space="preserve"> +49 84197543010</t>
  </si>
  <si>
    <t>InSiTel GmbH</t>
  </si>
  <si>
    <t>http://www.insitel.de</t>
  </si>
  <si>
    <t>Max-Planck-Str. 4</t>
  </si>
  <si>
    <t>Nordhorn</t>
  </si>
  <si>
    <t>mail@insitel.de</t>
  </si>
  <si>
    <t>05921 30832-0</t>
  </si>
  <si>
    <t>Instant Byte S.L.</t>
  </si>
  <si>
    <t>www.instantbyte.com</t>
  </si>
  <si>
    <t>C/ Julio Palacios 10 nave 1-4</t>
  </si>
  <si>
    <t>Leganes</t>
  </si>
  <si>
    <t>Madrid</t>
  </si>
  <si>
    <t xml:space="preserve"> +34 902112254</t>
  </si>
  <si>
    <t>IPEXIA SAS</t>
  </si>
  <si>
    <t>www.ipexia.com</t>
  </si>
  <si>
    <t>64 avenue Leclerc</t>
  </si>
  <si>
    <t>LYON 7eme</t>
  </si>
  <si>
    <t>contact@ipexia.com</t>
  </si>
  <si>
    <t xml:space="preserve"> +33 426841650</t>
  </si>
  <si>
    <t>ipsystems SARL</t>
  </si>
  <si>
    <t>www.ipsystems.fr</t>
  </si>
  <si>
    <t>18 rue Pharaon</t>
  </si>
  <si>
    <t xml:space="preserve"> +33 811033331</t>
  </si>
  <si>
    <t>ISP-EURONET</t>
  </si>
  <si>
    <t>www.euronet.de</t>
  </si>
  <si>
    <t>Ahornweg 20</t>
  </si>
  <si>
    <t>Steinbach/Ts.</t>
  </si>
  <si>
    <t>info@euronet.de</t>
  </si>
  <si>
    <t xml:space="preserve"> +49 6171633570</t>
  </si>
  <si>
    <t>IT-Center Engels</t>
  </si>
  <si>
    <t>www.itc-engels.de</t>
  </si>
  <si>
    <t>Heidegraben 4a</t>
  </si>
  <si>
    <t>Troisdorf-Altenrath</t>
  </si>
  <si>
    <t>willkommen@itc-engels.de</t>
  </si>
  <si>
    <t xml:space="preserve"> +49 22463038000</t>
  </si>
  <si>
    <t>IT-Firma Säckler</t>
  </si>
  <si>
    <t>https://www.it-firma.de</t>
  </si>
  <si>
    <t>Motorstrasse 36</t>
  </si>
  <si>
    <t>Stuttgart</t>
  </si>
  <si>
    <t>email@it-firma.de</t>
  </si>
  <si>
    <t>0711 89466030</t>
  </si>
  <si>
    <t>ITIM</t>
  </si>
  <si>
    <t>www.itim.pro</t>
  </si>
  <si>
    <t>42 bis boulevard du Jardin Exotique</t>
  </si>
  <si>
    <t>les orangers</t>
  </si>
  <si>
    <t>Monaco</t>
  </si>
  <si>
    <t>info@itim.pro</t>
  </si>
  <si>
    <t xml:space="preserve"> +377 643790853</t>
  </si>
  <si>
    <t>IT-Service &amp; Consulting</t>
  </si>
  <si>
    <t>www.ms-itsc.de</t>
  </si>
  <si>
    <t>Lindenweg 14</t>
  </si>
  <si>
    <t>Pausa / Vogtl.</t>
  </si>
  <si>
    <t>info@ms-itsc.de</t>
  </si>
  <si>
    <t>03741/4155995</t>
  </si>
  <si>
    <t>IT-Service Lange</t>
  </si>
  <si>
    <t>http://itlange.de</t>
  </si>
  <si>
    <t>Olakenweg 35a</t>
  </si>
  <si>
    <t>Werl</t>
  </si>
  <si>
    <t>NORDRHEIN-</t>
  </si>
  <si>
    <t>02922 / 9109119</t>
  </si>
  <si>
    <t>Justsecure Internet Services</t>
  </si>
  <si>
    <t>justsecure.de</t>
  </si>
  <si>
    <t>In der Hochgewann 2</t>
  </si>
  <si>
    <t>Mainz-Bischofsheim</t>
  </si>
  <si>
    <t>beronetinfo@justsecure.de</t>
  </si>
  <si>
    <t xml:space="preserve"> +49 (6144) 430305 - 0 </t>
  </si>
  <si>
    <t>KAIZEN NETWORKS S.L</t>
  </si>
  <si>
    <t>www.kaizennetworks.es</t>
  </si>
  <si>
    <t>C/ DUBLIN 33-C</t>
  </si>
  <si>
    <t>Comunidad de Madrid</t>
  </si>
  <si>
    <t>info@kaizennetworks.es</t>
  </si>
  <si>
    <t xml:space="preserve"> +34 665407480</t>
  </si>
  <si>
    <t>Keison International Ltd</t>
  </si>
  <si>
    <t>www.voipon.co.uk</t>
  </si>
  <si>
    <t>PO Box 2124</t>
  </si>
  <si>
    <t>Chelmsford</t>
  </si>
  <si>
    <t>ENG</t>
  </si>
  <si>
    <t>CM1 3UP</t>
  </si>
  <si>
    <t xml:space="preserve"> +44330 088 0195</t>
  </si>
  <si>
    <t>KOEHLER-IT</t>
  </si>
  <si>
    <t>www.koehler-it.com</t>
  </si>
  <si>
    <t>Mollenbachstraße 14</t>
  </si>
  <si>
    <t>Leonberg</t>
  </si>
  <si>
    <t>info@koehler-it.com</t>
  </si>
  <si>
    <t xml:space="preserve"> +49 7144 896270</t>
  </si>
  <si>
    <t>KOMSA Kommunikation Sachsen AG</t>
  </si>
  <si>
    <t>www.komsa.de</t>
  </si>
  <si>
    <t>Niederfrohnaer Weg 1</t>
  </si>
  <si>
    <t xml:space="preserve">Hartmannsdorf </t>
  </si>
  <si>
    <t xml:space="preserve"> +49 3722 713-600</t>
  </si>
  <si>
    <t>LASOTEL SAS</t>
  </si>
  <si>
    <t>www.lasotel.fr</t>
  </si>
  <si>
    <t>26 rue Emile Decorps</t>
  </si>
  <si>
    <t>Pôle Pixel</t>
  </si>
  <si>
    <t>Villeurbanne</t>
  </si>
  <si>
    <t xml:space="preserve"> +33 427460027</t>
  </si>
  <si>
    <t>Lauer-IT</t>
  </si>
  <si>
    <t>www.lauer-it.de</t>
  </si>
  <si>
    <t>Am Korreshof 11</t>
  </si>
  <si>
    <t>Mettmann</t>
  </si>
  <si>
    <t>info@lauer-it.de</t>
  </si>
  <si>
    <t xml:space="preserve"> +49 2104 2888852</t>
  </si>
  <si>
    <t>Leader Computers Pty Ltd</t>
  </si>
  <si>
    <t>www.leadersystems.com.au</t>
  </si>
  <si>
    <t>165 - 187 Franklin St</t>
  </si>
  <si>
    <t>Adelaide</t>
  </si>
  <si>
    <t>SA</t>
  </si>
  <si>
    <t>Australia</t>
  </si>
  <si>
    <t xml:space="preserve"> +618 8112 60076</t>
  </si>
  <si>
    <t>LECLERE SERVICES / LS ENTREPRISE</t>
  </si>
  <si>
    <t>19 Chemin d'Arly</t>
  </si>
  <si>
    <t>SAINT QUENTIN</t>
  </si>
  <si>
    <t xml:space="preserve"> +33 323057200</t>
  </si>
  <si>
    <t>LMpro GmbH</t>
  </si>
  <si>
    <t>www.lmpro.de</t>
  </si>
  <si>
    <t>Joachim-Friedrich-Str. 37/38</t>
  </si>
  <si>
    <t>sales@LMpro.de</t>
  </si>
  <si>
    <t>030 31013590</t>
  </si>
  <si>
    <t>Luganet SA</t>
  </si>
  <si>
    <t>www.luganet.com</t>
  </si>
  <si>
    <t>Via Arbostra 2</t>
  </si>
  <si>
    <t>Lugano-Viganello</t>
  </si>
  <si>
    <t>TI</t>
  </si>
  <si>
    <t>info@luganet.com</t>
  </si>
  <si>
    <t>Lünecom Kommunikatioslösungen GmbH</t>
  </si>
  <si>
    <t>www.luenecom.de</t>
  </si>
  <si>
    <t>Volgerstraße 4</t>
  </si>
  <si>
    <t>info@luenecom.de</t>
  </si>
  <si>
    <t xml:space="preserve"> +49 4131 - 789 64-0</t>
  </si>
  <si>
    <t>M. Bonnaure Clément</t>
  </si>
  <si>
    <t>www.cbosoft.com</t>
  </si>
  <si>
    <t>Quartier Loube</t>
  </si>
  <si>
    <t>Buoux</t>
  </si>
  <si>
    <t xml:space="preserve"> +33 688188582</t>
  </si>
  <si>
    <t>M.S Networx</t>
  </si>
  <si>
    <t>www.networx.com.cy</t>
  </si>
  <si>
    <t>Avlonos 9B</t>
  </si>
  <si>
    <t>Nicosia</t>
  </si>
  <si>
    <t>aefentakis@networx.com.cy</t>
  </si>
  <si>
    <t>M2Msoft SARL</t>
  </si>
  <si>
    <t>www.m2msoft.com/fr</t>
  </si>
  <si>
    <t>14 Rue de l’Europe – PA du Terlon</t>
  </si>
  <si>
    <t>Montrabé</t>
  </si>
  <si>
    <t xml:space="preserve"> +33 820200263</t>
  </si>
  <si>
    <t>Main intelligence GmbH</t>
  </si>
  <si>
    <t>www.main-intelligence.de</t>
  </si>
  <si>
    <t>Friedrich-Bergius-Ring 15</t>
  </si>
  <si>
    <t>Würzburg</t>
  </si>
  <si>
    <t>0931/35 95 111 0</t>
  </si>
  <si>
    <t>Markwardt Software GmbH</t>
  </si>
  <si>
    <t>www.markwardt-software.de</t>
  </si>
  <si>
    <t>Schmalbachstr. 9</t>
  </si>
  <si>
    <t>Braunschweig</t>
  </si>
  <si>
    <t>NDS</t>
  </si>
  <si>
    <t>info@markwardt-software.de</t>
  </si>
  <si>
    <t xml:space="preserve"> +49 531 210 9141</t>
  </si>
  <si>
    <t>media.tel GsmbH</t>
  </si>
  <si>
    <t>www.mediatel.at</t>
  </si>
  <si>
    <t>Wurzbachgasse 20/7</t>
  </si>
  <si>
    <t>office@mediatel.at</t>
  </si>
  <si>
    <t xml:space="preserve"> +43196077 350</t>
  </si>
  <si>
    <t>Menze GmbH</t>
  </si>
  <si>
    <t>www.menzegmbh.de</t>
  </si>
  <si>
    <t>Möllendorffstr. 45</t>
  </si>
  <si>
    <t>mail@menzegmbh.de</t>
  </si>
  <si>
    <t xml:space="preserve"> +49 30 981965 33</t>
  </si>
  <si>
    <t>Mercuris sprl</t>
  </si>
  <si>
    <t>www.mercuris.be</t>
  </si>
  <si>
    <t>Première Avenue 22/40</t>
  </si>
  <si>
    <t>Herstal</t>
  </si>
  <si>
    <t>info@mercuris.be</t>
  </si>
  <si>
    <t xml:space="preserve"> +32 4 224 95 95</t>
  </si>
  <si>
    <t>MICHAEL TELECOM AG</t>
  </si>
  <si>
    <t>www.michael-telecom.de</t>
  </si>
  <si>
    <t>Bruchheide 34</t>
  </si>
  <si>
    <t>Bohmte</t>
  </si>
  <si>
    <t xml:space="preserve"> +49 5471 806 363</t>
  </si>
  <si>
    <t>Micro Technology Company Consultancy Ltd</t>
  </si>
  <si>
    <t>www.mtmalta.com</t>
  </si>
  <si>
    <t>Bishop Caruana Street</t>
  </si>
  <si>
    <t>Haz-Zebbug</t>
  </si>
  <si>
    <t>ZBG1902</t>
  </si>
  <si>
    <t>Malta</t>
  </si>
  <si>
    <t xml:space="preserve"> +35 621463386</t>
  </si>
  <si>
    <t>Midicam Sécurité / Telephonie Aveyronnaise</t>
  </si>
  <si>
    <t>www.midicam.fr</t>
  </si>
  <si>
    <t>La Penterie</t>
  </si>
  <si>
    <t>Baraqueville</t>
  </si>
  <si>
    <t xml:space="preserve"> +33 565690303</t>
  </si>
  <si>
    <t>MIT-System</t>
  </si>
  <si>
    <t>http://mit-system.eu</t>
  </si>
  <si>
    <t>Leuschnerstrasse 81</t>
  </si>
  <si>
    <t>Kassel</t>
  </si>
  <si>
    <t>info@mit-system.eu</t>
  </si>
  <si>
    <t>MOBILINE</t>
  </si>
  <si>
    <t>4 avenue Laurent Cély</t>
  </si>
  <si>
    <t>Asnières-sur-Seine</t>
  </si>
  <si>
    <t xml:space="preserve"> +33 141340560</t>
  </si>
  <si>
    <t>My IT hub</t>
  </si>
  <si>
    <t>www.myithub.com.au</t>
  </si>
  <si>
    <t>Suite - 32</t>
  </si>
  <si>
    <t>66 Kingsway</t>
  </si>
  <si>
    <t>Waverley, VIC</t>
  </si>
  <si>
    <t>VIC</t>
  </si>
  <si>
    <t>sales@myithub.com.au</t>
  </si>
  <si>
    <t>NCC Systems GmbH</t>
  </si>
  <si>
    <t>www.ncc-systems.de</t>
  </si>
  <si>
    <t>Kochstedter Kreisstraße 11</t>
  </si>
  <si>
    <t>Dessau</t>
  </si>
  <si>
    <t>mail@ncc-systems.de</t>
  </si>
  <si>
    <t>0340 2169513</t>
  </si>
  <si>
    <t>Neotiq SARL</t>
  </si>
  <si>
    <t>www.neotiq.com</t>
  </si>
  <si>
    <t>2 rue d'Estienne d'Orves</t>
  </si>
  <si>
    <t>Cachan</t>
  </si>
  <si>
    <t xml:space="preserve"> +33 172702090</t>
  </si>
  <si>
    <t>Net Point AG</t>
  </si>
  <si>
    <t>www.net-point.com</t>
  </si>
  <si>
    <t>Bahnhofstrasse 32</t>
  </si>
  <si>
    <t>Zug</t>
  </si>
  <si>
    <t>Net6D EURL</t>
  </si>
  <si>
    <t>www.net6d.com</t>
  </si>
  <si>
    <t>920 chemin de revelLeveque, Bruno</t>
  </si>
  <si>
    <t>MOISSAC</t>
  </si>
  <si>
    <t xml:space="preserve"> +33 698424572</t>
  </si>
  <si>
    <t>Nethinks</t>
  </si>
  <si>
    <t>nethinks.com</t>
  </si>
  <si>
    <t>Banhofstraße 16</t>
  </si>
  <si>
    <t>Fulda</t>
  </si>
  <si>
    <t>info@nethinks.com</t>
  </si>
  <si>
    <t xml:space="preserve"> +49 661250000</t>
  </si>
  <si>
    <t>Neudorfer ITK Systeme</t>
  </si>
  <si>
    <t>www.neudorfer-itk-systeme.de</t>
  </si>
  <si>
    <t>Wendlmuth 4</t>
  </si>
  <si>
    <t>Bad Füssing</t>
  </si>
  <si>
    <t>info@neudorfer-itk-systeme.de</t>
  </si>
  <si>
    <t>Office IT</t>
  </si>
  <si>
    <t>www.officeit.ie</t>
  </si>
  <si>
    <t>Unit 1, 77 Sir John Rogerson's Quay</t>
  </si>
  <si>
    <t>Dublin</t>
  </si>
  <si>
    <t>D02 YN90-</t>
  </si>
  <si>
    <t>info@officeit.ie</t>
  </si>
  <si>
    <t xml:space="preserve"> +35 316401900</t>
  </si>
  <si>
    <t>OFFICE PARTNER SASU</t>
  </si>
  <si>
    <t>www.officepartner.fr</t>
  </si>
  <si>
    <t>2, Avenue Konrad adenauer</t>
  </si>
  <si>
    <t xml:space="preserve"> +33 389318520</t>
  </si>
  <si>
    <t>onSpirix AG</t>
  </si>
  <si>
    <t>www.onspirix.com</t>
  </si>
  <si>
    <t>Baarerstrasse 79</t>
  </si>
  <si>
    <t>ZG</t>
  </si>
  <si>
    <t>CH-6300</t>
  </si>
  <si>
    <t xml:space="preserve"> +41 79 406 9362</t>
  </si>
  <si>
    <t>OPENSERVIS UAB</t>
  </si>
  <si>
    <t>www.openservis.lt</t>
  </si>
  <si>
    <t>J. Galvydzio str. 3</t>
  </si>
  <si>
    <t>Vilnius</t>
  </si>
  <si>
    <t>LT-08236</t>
  </si>
  <si>
    <t>Lithuania</t>
  </si>
  <si>
    <t xml:space="preserve"> +370 5 266 04 00</t>
  </si>
  <si>
    <t>Estonia</t>
  </si>
  <si>
    <t>Latvia</t>
  </si>
  <si>
    <t>OPTIFLOWS SAS</t>
  </si>
  <si>
    <t>www.optiflows.com/fr</t>
  </si>
  <si>
    <t>32 RES ELYSEE 2</t>
  </si>
  <si>
    <t>Celle St Cloud</t>
  </si>
  <si>
    <t xml:space="preserve"> +33 182701551</t>
  </si>
  <si>
    <t>OTHELYS SARL</t>
  </si>
  <si>
    <t>www.othelys.fr</t>
  </si>
  <si>
    <t>34 Avenue Jean Baptiste Colbert</t>
  </si>
  <si>
    <t>La Chapelle St Luc</t>
  </si>
  <si>
    <t xml:space="preserve"> +33 351358015</t>
  </si>
  <si>
    <t>OTOTT BÜROTECHNIK GMBH</t>
  </si>
  <si>
    <t>www.otott.de</t>
  </si>
  <si>
    <t>Rudolf-Diesel-Str. 3</t>
  </si>
  <si>
    <t>Einhausen</t>
  </si>
  <si>
    <t>info@otott.de</t>
  </si>
  <si>
    <t>06251 - 56014 / 56015</t>
  </si>
  <si>
    <t>pascom GmbH &amp; Co. KG</t>
  </si>
  <si>
    <t>www.pascom.net</t>
  </si>
  <si>
    <t>Berger Straße 42</t>
  </si>
  <si>
    <t>Deggendorf</t>
  </si>
  <si>
    <t>Bavaria</t>
  </si>
  <si>
    <t>sales@pascom.net</t>
  </si>
  <si>
    <t>0991/27006-0</t>
  </si>
  <si>
    <t>Paxtel SARL</t>
  </si>
  <si>
    <t>www.paxtel.fr</t>
  </si>
  <si>
    <t>24 rue de Rungis</t>
  </si>
  <si>
    <t xml:space="preserve"> +33 145894070</t>
  </si>
  <si>
    <t>PCIS (ALLIANCE COM)</t>
  </si>
  <si>
    <t>support-alliance.com</t>
  </si>
  <si>
    <t>4-8 quai de Seine</t>
  </si>
  <si>
    <t>Saint-Ouen</t>
  </si>
  <si>
    <t>pcis@reseau-alliance.com</t>
  </si>
  <si>
    <t xml:space="preserve"> +33 1 41663294</t>
  </si>
  <si>
    <t>PCSoftNet GmbH</t>
  </si>
  <si>
    <t>www.pcsoftnet.com</t>
  </si>
  <si>
    <t>Eibenstr, 3</t>
  </si>
  <si>
    <t>Mittelstetten</t>
  </si>
  <si>
    <t>info@pcsoftnet.com</t>
  </si>
  <si>
    <t xml:space="preserve"> +49 8202 9049883</t>
  </si>
  <si>
    <t>Peter Communication Systems</t>
  </si>
  <si>
    <t>www.peter-cs.de</t>
  </si>
  <si>
    <t>Johannesbergerstr. 30</t>
  </si>
  <si>
    <t>Aschaffenburg</t>
  </si>
  <si>
    <t>info@peter-cs.de</t>
  </si>
  <si>
    <t>06021 37090</t>
  </si>
  <si>
    <t>Pixelkinder OG</t>
  </si>
  <si>
    <t>www.pixelkinder.com</t>
  </si>
  <si>
    <t>Industriezeile 36/5</t>
  </si>
  <si>
    <t>Linz</t>
  </si>
  <si>
    <t>Oberösterreich</t>
  </si>
  <si>
    <t>office@xenops.eu</t>
  </si>
  <si>
    <t>PRO CD INFORMATIQUE</t>
  </si>
  <si>
    <t>www.procd.net</t>
  </si>
  <si>
    <t>204 Boulevard Félix Faure</t>
  </si>
  <si>
    <t>Aubervilliers</t>
  </si>
  <si>
    <t xml:space="preserve"> +33 153561395</t>
  </si>
  <si>
    <t>PROKSYS EURL</t>
  </si>
  <si>
    <t>www.proksys.fr</t>
  </si>
  <si>
    <t>Le Grand Hélas</t>
  </si>
  <si>
    <t>Chambourg sur Indre</t>
  </si>
  <si>
    <t xml:space="preserve"> +33 610136498</t>
  </si>
  <si>
    <t>Q.Serve - IT Lösungen</t>
  </si>
  <si>
    <t>www.qs.de</t>
  </si>
  <si>
    <t>Essener Straße 5</t>
  </si>
  <si>
    <t>Voerde</t>
  </si>
  <si>
    <t>Nordrhein Westphalen</t>
  </si>
  <si>
    <t>voip@qs.de</t>
  </si>
  <si>
    <t>0281 44298887</t>
  </si>
  <si>
    <t>regiotec GmbH</t>
  </si>
  <si>
    <t>www.regiotec.it</t>
  </si>
  <si>
    <t>Schutterstr. 6</t>
  </si>
  <si>
    <t>Schutterwald</t>
  </si>
  <si>
    <t>BW</t>
  </si>
  <si>
    <t>kontakt@regiotec.it</t>
  </si>
  <si>
    <t>Réseau Alliance / ALLIANCE COM</t>
  </si>
  <si>
    <t>www.groupe-alliance.com</t>
  </si>
  <si>
    <t>25 rue Jacques Monod, ZA Est</t>
  </si>
  <si>
    <t>Vaulx en Velin</t>
  </si>
  <si>
    <t>Lyon</t>
  </si>
  <si>
    <t>RESEAUX BUREAUTIQUE</t>
  </si>
  <si>
    <t>www.reseaux-bureautique.fr</t>
  </si>
  <si>
    <t>19, rue du Marais</t>
  </si>
  <si>
    <t>Montreuil Sous Bois</t>
  </si>
  <si>
    <t xml:space="preserve"> +33 149206820</t>
  </si>
  <si>
    <t>Resotel SARL</t>
  </si>
  <si>
    <t>www.resotel.fr</t>
  </si>
  <si>
    <t xml:space="preserve">287 route des Creuses </t>
  </si>
  <si>
    <t>Z.A.E des Césardes</t>
  </si>
  <si>
    <t>Seynod</t>
  </si>
  <si>
    <t xml:space="preserve"> +33 450102015</t>
  </si>
  <si>
    <t>Rezocean</t>
  </si>
  <si>
    <t>www.rezocean.fr</t>
  </si>
  <si>
    <t>1 rue des Bossis</t>
  </si>
  <si>
    <t>Olonne sur mer</t>
  </si>
  <si>
    <t>contact@rezocean.fr</t>
  </si>
  <si>
    <t xml:space="preserve"> +33 251218157</t>
  </si>
  <si>
    <t>Riviera Telecom</t>
  </si>
  <si>
    <t>riviera-telecom.com</t>
  </si>
  <si>
    <t>Le continental place des Moulins</t>
  </si>
  <si>
    <t>Principauté Monaco</t>
  </si>
  <si>
    <t>info@riviera-telecom.com</t>
  </si>
  <si>
    <t xml:space="preserve"> +377 93255252</t>
  </si>
  <si>
    <t>RS net IT GmbH</t>
  </si>
  <si>
    <t>www.rs-netit.de</t>
  </si>
  <si>
    <t xml:space="preserve">Hochwaldstraße 32 </t>
  </si>
  <si>
    <t>Kenzingen</t>
  </si>
  <si>
    <t>edv@rs-netit.de</t>
  </si>
  <si>
    <t>S.C. Modulo Consulting SRL</t>
  </si>
  <si>
    <t>www.modulo.ro</t>
  </si>
  <si>
    <t>1B, Intr. Scoala Herastrau, 3rd flo</t>
  </si>
  <si>
    <t>Bucharest Sector 1</t>
  </si>
  <si>
    <t>Bucharest</t>
  </si>
  <si>
    <t>Romania</t>
  </si>
  <si>
    <t>SANILEA</t>
  </si>
  <si>
    <t>www.sanilea.fr</t>
  </si>
  <si>
    <t>12 rue Gémini</t>
  </si>
  <si>
    <t xml:space="preserve"> +33 825590150</t>
  </si>
  <si>
    <t>SARL @FIRMS</t>
  </si>
  <si>
    <t>www.afirms.fr</t>
  </si>
  <si>
    <t>120 impasse des Preles</t>
  </si>
  <si>
    <t>Imm Le FORTUNA - AGROPARC - BP 51206</t>
  </si>
  <si>
    <t>Avignon Cedex 9</t>
  </si>
  <si>
    <t xml:space="preserve"> +33 490234430</t>
  </si>
  <si>
    <t>Schollmeier Autofunk e.K.</t>
  </si>
  <si>
    <t>www.schollmeier.de</t>
  </si>
  <si>
    <t>Heppenheimer Straße 23</t>
  </si>
  <si>
    <t>68309 Mannheim</t>
  </si>
  <si>
    <t>nh@schollmeier.de</t>
  </si>
  <si>
    <t>0621-72092-0</t>
  </si>
  <si>
    <t>Scholz oHG</t>
  </si>
  <si>
    <t>www.ks-scholz.de</t>
  </si>
  <si>
    <t>An der Obererft 56</t>
  </si>
  <si>
    <t>Neuss</t>
  </si>
  <si>
    <t>info@ks-scholz.de</t>
  </si>
  <si>
    <t xml:space="preserve"> +49 2131 74098 0</t>
  </si>
  <si>
    <t>Secure Services (Mauritius) Ltd</t>
  </si>
  <si>
    <t>www.secureservices.mu</t>
  </si>
  <si>
    <t>22A, Eugene Laurent Street</t>
  </si>
  <si>
    <t>Port Louis</t>
  </si>
  <si>
    <t>MUS0</t>
  </si>
  <si>
    <t>Mauritius</t>
  </si>
  <si>
    <t>sales@ssml.biz</t>
  </si>
  <si>
    <t>Services 4 PC Ltd.</t>
  </si>
  <si>
    <t>www.s4pc.com</t>
  </si>
  <si>
    <t>Bergische Landstr. 291</t>
  </si>
  <si>
    <t>mail@s4pc.com</t>
  </si>
  <si>
    <t xml:space="preserve"> +49 211-64977700</t>
  </si>
  <si>
    <t>Shoobridge Business IT Solutions</t>
  </si>
  <si>
    <t>www.shoobridge.de</t>
  </si>
  <si>
    <t>Friedeberger Weg 16</t>
  </si>
  <si>
    <t>Meerbusch</t>
  </si>
  <si>
    <t>info@shoobridge.de</t>
  </si>
  <si>
    <t xml:space="preserve"> +49 2132 972 991 0</t>
  </si>
  <si>
    <t>Simple4 IT-Schulungs-&amp;Systemhaus e.K.</t>
  </si>
  <si>
    <t>www.simple4.de</t>
  </si>
  <si>
    <t>Nibelungenstr. 19</t>
  </si>
  <si>
    <t>Amberg</t>
  </si>
  <si>
    <t>Info@simple4.de</t>
  </si>
  <si>
    <t xml:space="preserve"> +49 96216509250</t>
  </si>
  <si>
    <t>siphone</t>
  </si>
  <si>
    <t>siphone.cz</t>
  </si>
  <si>
    <t>Boleslavská 1905/7</t>
  </si>
  <si>
    <t>Prag</t>
  </si>
  <si>
    <t>130 00 Praha 3</t>
  </si>
  <si>
    <t>Czech Republic</t>
  </si>
  <si>
    <t xml:space="preserve">info@siphone.cz </t>
  </si>
  <si>
    <t xml:space="preserve"> +420 226 238 989  </t>
  </si>
  <si>
    <t>SITEC Information Technology Company LLC</t>
  </si>
  <si>
    <t>sitec.ae</t>
  </si>
  <si>
    <t>King Road Tower (office 1106)King Abdulaziz RoadPO Box 11787</t>
  </si>
  <si>
    <t>Jeddah</t>
  </si>
  <si>
    <t>Dubai</t>
  </si>
  <si>
    <t>United Arab Emirates</t>
  </si>
  <si>
    <t xml:space="preserve"> +966 2 606 8755</t>
  </si>
  <si>
    <t>SLB-acoustic Trier</t>
  </si>
  <si>
    <t>www.slb-trier.de</t>
  </si>
  <si>
    <t>Zurmaienerstrasse 13</t>
  </si>
  <si>
    <t>Trier</t>
  </si>
  <si>
    <t>Info@slb-trier.de</t>
  </si>
  <si>
    <t>SL-Computertechnik</t>
  </si>
  <si>
    <t>www.sl-computertechnik.de</t>
  </si>
  <si>
    <t>Sisbenden 23</t>
  </si>
  <si>
    <t>Geilenkirchen</t>
  </si>
  <si>
    <t>info@sl-computertechnik.de</t>
  </si>
  <si>
    <t>smarTK e.K.</t>
  </si>
  <si>
    <t>smartk.de</t>
  </si>
  <si>
    <t>Philippstr. 6</t>
  </si>
  <si>
    <t>kontakt@smarTK.de</t>
  </si>
  <si>
    <t xml:space="preserve"> +49 22116949850</t>
  </si>
  <si>
    <t>Solf, Horst</t>
  </si>
  <si>
    <t>http://h-solf.de</t>
  </si>
  <si>
    <t>Querenburg 54</t>
  </si>
  <si>
    <t>Hann.Münden</t>
  </si>
  <si>
    <t>info@h-solf.de</t>
  </si>
  <si>
    <t>05541/8725</t>
  </si>
  <si>
    <t>Staub IT-Services GmbH</t>
  </si>
  <si>
    <t>www.staub-it.de</t>
  </si>
  <si>
    <t>Bgm-Bartel-Str., 3</t>
  </si>
  <si>
    <t>Hebertshausen</t>
  </si>
  <si>
    <t>info@staub-it.de</t>
  </si>
  <si>
    <t>(0) 8131 903990</t>
  </si>
  <si>
    <t>Stäudle Der Büroprofi</t>
  </si>
  <si>
    <t>www.staeudle.com</t>
  </si>
  <si>
    <t>Carl- Benz- Straße 2</t>
  </si>
  <si>
    <t>Laichingen</t>
  </si>
  <si>
    <t xml:space="preserve"> +49 7333 9677-0</t>
  </si>
  <si>
    <t>STH SASU</t>
  </si>
  <si>
    <t>www.sth.fr</t>
  </si>
  <si>
    <t>90 RUE DU MARCHE</t>
  </si>
  <si>
    <t>MOUTIERS</t>
  </si>
  <si>
    <t>sth@sth.fr</t>
  </si>
  <si>
    <t xml:space="preserve"> +33 479223751</t>
  </si>
  <si>
    <t>Swali Informatique</t>
  </si>
  <si>
    <t>www.swali.fr</t>
  </si>
  <si>
    <t>10 Av. de la Poulasse</t>
  </si>
  <si>
    <t>Les Naïades - Bat.2</t>
  </si>
  <si>
    <t>Avignon</t>
  </si>
  <si>
    <t>Provence-Alpes-Côte d'Azur</t>
  </si>
  <si>
    <t xml:space="preserve"> +33 484250070</t>
  </si>
  <si>
    <t>SYNAPS INFORMATIQUE</t>
  </si>
  <si>
    <t>www.synaps.fr</t>
  </si>
  <si>
    <t>297 Av des Massettes</t>
  </si>
  <si>
    <t>Challes les Eaux</t>
  </si>
  <si>
    <t>synaps@synaps.fr</t>
  </si>
  <si>
    <t xml:space="preserve"> +33 479617272</t>
  </si>
  <si>
    <t>Sysmed24 UG</t>
  </si>
  <si>
    <t>www.sysmed24.de</t>
  </si>
  <si>
    <t>Stralsunder Str.  20</t>
  </si>
  <si>
    <t>Neuenhagen</t>
  </si>
  <si>
    <t>buero@sysmed24.de</t>
  </si>
  <si>
    <t xml:space="preserve"> +49 33423084813</t>
  </si>
  <si>
    <t>SYSPRO Systemhaus für professionelle CAD- und Netzwerk-Lösungen</t>
  </si>
  <si>
    <t>www.syspro-gmbh.de</t>
  </si>
  <si>
    <t>Dillenburger Str. 23</t>
  </si>
  <si>
    <t>Frankfurt</t>
  </si>
  <si>
    <t>info@syspro-gmbh.de</t>
  </si>
  <si>
    <t>sys-topia</t>
  </si>
  <si>
    <t>www.sys-topia.de</t>
  </si>
  <si>
    <t>Hans Sachs Str. 17</t>
  </si>
  <si>
    <t>Hilden</t>
  </si>
  <si>
    <t>info@sys-topia.de</t>
  </si>
  <si>
    <t xml:space="preserve"> +2103 908990</t>
  </si>
  <si>
    <t>SysTree AG</t>
  </si>
  <si>
    <t>www.systree.de</t>
  </si>
  <si>
    <t>Robert-Siewert-Str. 50-52</t>
  </si>
  <si>
    <t>info@systree.de</t>
  </si>
  <si>
    <t>Sysun Technologies SARL</t>
  </si>
  <si>
    <t>www.sysun-technologies.com</t>
  </si>
  <si>
    <t>45 Avenue Général Leclerc,</t>
  </si>
  <si>
    <t>Le Grand-Quevilly</t>
  </si>
  <si>
    <t xml:space="preserve"> +33 232182350</t>
  </si>
  <si>
    <t>TECHWARE / US CONNECT BVBA</t>
  </si>
  <si>
    <t>techware.be</t>
  </si>
  <si>
    <t>Blancefloerlaan 179A</t>
  </si>
  <si>
    <t>Antwerpen</t>
  </si>
  <si>
    <t>Vlaanderen</t>
  </si>
  <si>
    <t>distri@techware.be</t>
  </si>
  <si>
    <t xml:space="preserve"> +32 3 710 19 01</t>
  </si>
  <si>
    <t>Teka telekom SIA</t>
  </si>
  <si>
    <t>www.teka.lv</t>
  </si>
  <si>
    <t>Vilandes street 8</t>
  </si>
  <si>
    <t>Riga</t>
  </si>
  <si>
    <t xml:space="preserve"> +371 28380666</t>
  </si>
  <si>
    <t>telcat multicom GmbH - Salzgitter</t>
  </si>
  <si>
    <t>www.telcat.de</t>
  </si>
  <si>
    <t>Sudetenstr. 10</t>
  </si>
  <si>
    <t>Salzgitter</t>
  </si>
  <si>
    <t>MA</t>
  </si>
  <si>
    <t> info@telcat.de</t>
  </si>
  <si>
    <t xml:space="preserve"> +49 5341 218888</t>
  </si>
  <si>
    <t>telconn GmbH</t>
  </si>
  <si>
    <t>www.telconn.de</t>
  </si>
  <si>
    <t>Kolbstraße 5</t>
  </si>
  <si>
    <t>Straubing</t>
  </si>
  <si>
    <t>mail@telconn.de</t>
  </si>
  <si>
    <t xml:space="preserve"> +49 9421 568500</t>
  </si>
  <si>
    <t>Telekommunikation Sommeregger</t>
  </si>
  <si>
    <t>www.tksom.de</t>
  </si>
  <si>
    <t>Raiffeisenstra e 10</t>
  </si>
  <si>
    <t>info@tksom.de</t>
  </si>
  <si>
    <t xml:space="preserve"> +49-89202086850</t>
  </si>
  <si>
    <t>telEmotion</t>
  </si>
  <si>
    <t>www.tel-emotion.de</t>
  </si>
  <si>
    <t>Gelber Weg 113</t>
  </si>
  <si>
    <t>Weinstadt</t>
  </si>
  <si>
    <t>info@tel-emotion.de</t>
  </si>
  <si>
    <t xml:space="preserve"> +49 71512093880</t>
  </si>
  <si>
    <t>teles.cz</t>
  </si>
  <si>
    <t>info@teles.cz</t>
  </si>
  <si>
    <t>TELIACOM</t>
  </si>
  <si>
    <t>12 RUE EMILE LANDRIN</t>
  </si>
  <si>
    <t>BOULOGNE BILLANCOURT</t>
  </si>
  <si>
    <t xml:space="preserve"> +33 155607092</t>
  </si>
  <si>
    <t>Telifinity</t>
  </si>
  <si>
    <t>www.telifinity.com</t>
  </si>
  <si>
    <t>Unit 34 Western Parkway Business Centre</t>
  </si>
  <si>
    <t>Ballymount Drive</t>
  </si>
  <si>
    <t>Dublin 12</t>
  </si>
  <si>
    <t>D12 FW62</t>
  </si>
  <si>
    <t>info@telifinity.com</t>
  </si>
  <si>
    <t xml:space="preserve"> +353 (1) 6872300</t>
  </si>
  <si>
    <t>THALES SA</t>
  </si>
  <si>
    <t>thalesgroup.com</t>
  </si>
  <si>
    <t>45 Rue de Villiers</t>
  </si>
  <si>
    <t>Neuilly sur Seine</t>
  </si>
  <si>
    <t xml:space="preserve"> +33 146132359</t>
  </si>
  <si>
    <t>TK- und IT-Service Ertz</t>
  </si>
  <si>
    <t>www.tk-ertz.de</t>
  </si>
  <si>
    <t>Peterstr. 1</t>
  </si>
  <si>
    <t>Grafschaft</t>
  </si>
  <si>
    <t>info@tk-ertz.de</t>
  </si>
  <si>
    <t xml:space="preserve"> +49 1632607862</t>
  </si>
  <si>
    <t>TMT GmbH &amp; Co. KG</t>
  </si>
  <si>
    <t>www.tmt.de</t>
  </si>
  <si>
    <t>Nuernberger Str. 42</t>
  </si>
  <si>
    <t>Bayreuth</t>
  </si>
  <si>
    <t>net@tmt.de</t>
  </si>
  <si>
    <t xml:space="preserve"> +49 921507200300</t>
  </si>
  <si>
    <t>TOOTAI</t>
  </si>
  <si>
    <t>www.tootai.com</t>
  </si>
  <si>
    <t>39 rue du fossé</t>
  </si>
  <si>
    <t>Zellwiller</t>
  </si>
  <si>
    <t xml:space="preserve"> +33 368460088</t>
  </si>
  <si>
    <t>TRUSTINFO SARL</t>
  </si>
  <si>
    <t>www.trustinfo.fr</t>
  </si>
  <si>
    <t>2 Avenue de Hollande</t>
  </si>
  <si>
    <t>Illzach</t>
  </si>
  <si>
    <t xml:space="preserve"> +33 3 89 653 521</t>
  </si>
  <si>
    <t>TST&amp;T GmbH - Te Slaa Telecom &amp; Training</t>
  </si>
  <si>
    <t>www.tst-t.ch</t>
  </si>
  <si>
    <t>In der Breiten 16</t>
  </si>
  <si>
    <t>Nebikon</t>
  </si>
  <si>
    <t>info@tst-t.ch</t>
  </si>
  <si>
    <t xml:space="preserve"> + 41 627562691</t>
  </si>
  <si>
    <t>UBR Unternehmensberatung Reetmeyer</t>
  </si>
  <si>
    <t>www.ubr.de</t>
  </si>
  <si>
    <t>Wachsbleiche 10</t>
  </si>
  <si>
    <t>Bonn</t>
  </si>
  <si>
    <t>info@ubr.de</t>
  </si>
  <si>
    <t>UKt Büro- und Telekommunikation</t>
  </si>
  <si>
    <t>www.ukt-xml.de</t>
  </si>
  <si>
    <t>Harzbergweg 7</t>
  </si>
  <si>
    <t>Marbach am Neckar</t>
  </si>
  <si>
    <t>info@ukt-xml.de</t>
  </si>
  <si>
    <t>07144 899790-10</t>
  </si>
  <si>
    <t>unitel Bürosysteme OHG</t>
  </si>
  <si>
    <t>www.ubsysteme.de</t>
  </si>
  <si>
    <t>Bahnhofstrasse 6</t>
  </si>
  <si>
    <t>Sandersdorf-Brehna</t>
  </si>
  <si>
    <t>service@ubsysteme.de</t>
  </si>
  <si>
    <t xml:space="preserve"> +49 3493 / 8 10 00 0</t>
  </si>
  <si>
    <t>USA VOIP</t>
  </si>
  <si>
    <t>www.usa-voip.com</t>
  </si>
  <si>
    <t>2332 Galiano St</t>
  </si>
  <si>
    <t>Coral Gables</t>
  </si>
  <si>
    <t>Florida</t>
  </si>
  <si>
    <t>USA</t>
  </si>
  <si>
    <t xml:space="preserve"> +1 786 408 5665</t>
  </si>
  <si>
    <t>Mexico</t>
  </si>
  <si>
    <t>Colombia</t>
  </si>
  <si>
    <t>Chile</t>
  </si>
  <si>
    <t>LATAM</t>
  </si>
  <si>
    <t>VDI TELECOM SAS</t>
  </si>
  <si>
    <t>www.vditelecom.fr</t>
  </si>
  <si>
    <t>11 rue du Sauveur</t>
  </si>
  <si>
    <t>Auvergne-Rhône-Alpes</t>
  </si>
  <si>
    <t xml:space="preserve"> +33 472716691</t>
  </si>
  <si>
    <t>VeTeKo Gerhard Veth</t>
  </si>
  <si>
    <t>www.veteko.de</t>
  </si>
  <si>
    <t>Am Rother Steig 11</t>
  </si>
  <si>
    <t>Schwabach</t>
  </si>
  <si>
    <t>mail@veteko.de</t>
  </si>
  <si>
    <t>0049 9122188110</t>
  </si>
  <si>
    <t>Vital Communications, Inc.</t>
  </si>
  <si>
    <t>www.vitalcomm.net/company.html</t>
  </si>
  <si>
    <t>5130 South Fort Apache Road#215-249</t>
  </si>
  <si>
    <t>Las Vegas</t>
  </si>
  <si>
    <t>Nevada</t>
  </si>
  <si>
    <t>quotes@vitalcomm.net</t>
  </si>
  <si>
    <t>Voiscout</t>
  </si>
  <si>
    <t>www.voiscout.de</t>
  </si>
  <si>
    <t>Ottensener Strasse 126</t>
  </si>
  <si>
    <t>HH</t>
  </si>
  <si>
    <t xml:space="preserve"> +49 4081994644</t>
  </si>
  <si>
    <t>Wiessalla Datentechnik GmbH</t>
  </si>
  <si>
    <t>www.wiessalla-datentechnik.de</t>
  </si>
  <si>
    <t>Hauptstr. 55</t>
  </si>
  <si>
    <t>Langewiesen</t>
  </si>
  <si>
    <t>Thüringen</t>
  </si>
  <si>
    <t>info@wiessalla-datentechnik.de</t>
  </si>
  <si>
    <t xml:space="preserve"> +49 3677809690</t>
  </si>
  <si>
    <t>Wilkens iTServices e.K.</t>
  </si>
  <si>
    <t>Wilkens-itservices.de</t>
  </si>
  <si>
    <t>Hildegard-von-Bingen-Weg 14</t>
  </si>
  <si>
    <t>Henstedt-Ulzburg</t>
  </si>
  <si>
    <t>Mail@wilkens-itservices.de</t>
  </si>
  <si>
    <t xml:space="preserve"> +49 41935021010</t>
  </si>
  <si>
    <t>WiS IT-Solutions GmbH</t>
  </si>
  <si>
    <t>wis.gmbh</t>
  </si>
  <si>
    <t>Gottlieb-Daimler-Str. 19</t>
  </si>
  <si>
    <t>Schwabmünchen</t>
  </si>
  <si>
    <t xml:space="preserve">info@wis.gmbh </t>
  </si>
  <si>
    <t>0 82 32 95 940 - 51</t>
  </si>
  <si>
    <t>Website</t>
  </si>
  <si>
    <t>Hubspot</t>
  </si>
  <si>
    <t>AU</t>
  </si>
  <si>
    <t>BE</t>
  </si>
  <si>
    <t>CZ</t>
  </si>
  <si>
    <t>FR</t>
  </si>
  <si>
    <t>GR</t>
  </si>
  <si>
    <t>IN</t>
  </si>
  <si>
    <t>IT</t>
  </si>
  <si>
    <t>RO</t>
  </si>
  <si>
    <t>TH</t>
  </si>
  <si>
    <t>US</t>
  </si>
  <si>
    <t>AT</t>
  </si>
  <si>
    <t>IE</t>
  </si>
  <si>
    <t>JP</t>
  </si>
  <si>
    <t>LV</t>
  </si>
  <si>
    <t>LT</t>
  </si>
  <si>
    <t>MY</t>
  </si>
  <si>
    <t>MT</t>
  </si>
  <si>
    <t>MU</t>
  </si>
  <si>
    <t>MC</t>
  </si>
  <si>
    <t>NL</t>
  </si>
  <si>
    <t>PL</t>
  </si>
  <si>
    <t>SG</t>
  </si>
  <si>
    <t>ZA</t>
  </si>
  <si>
    <t>ES</t>
  </si>
  <si>
    <t>CH</t>
  </si>
  <si>
    <t>AE</t>
  </si>
  <si>
    <t>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</si>
</sst>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0"/>
  <sheetViews>
    <sheetView tabSelected="1" workbookViewId="0">
      <selection activeCell="D2" sqref="D2"/>
    </sheetView>
  </sheetViews>
  <sheetFormatPr baseColWidth="10" defaultColWidth="9.140625" defaultRowHeight="15" x14ac:dyDescent="0.25"/>
  <cols>
    <col min="1" max="2" width="63.28515625" bestFit="1" customWidth="1"/>
    <col min="3" max="3" width="22.5703125" bestFit="1" customWidth="1"/>
    <col min="4" max="4" width="8.85546875" bestFit="1" customWidth="1"/>
    <col min="9" max="9" width="14.85546875" bestFit="1" customWidth="1"/>
    <col min="12" max="12" width="35.28515625" bestFit="1" customWidth="1"/>
    <col min="13" max="13" width="14.85546875" bestFit="1" customWidth="1"/>
    <col min="16" max="16" width="83.285156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tr">
        <f>'Hubspot Export'!B2</f>
        <v>abraxas Verlag GmbH</v>
      </c>
      <c r="B2" t="str">
        <f>A2</f>
        <v>abraxas Verlag GmbH</v>
      </c>
      <c r="C2" t="str">
        <f>'Hubspot Export'!E2</f>
        <v>Grapengiesserstrasse. 4</v>
      </c>
      <c r="D2" s="2">
        <f>'Hubspot Export'!F2</f>
        <v>0</v>
      </c>
      <c r="E2">
        <f>'Hubspot Export'!I2</f>
        <v>21335</v>
      </c>
      <c r="F2" t="str">
        <f>'Hubspot Export'!G2</f>
        <v>Lüneburg</v>
      </c>
      <c r="G2" s="2">
        <f>'Hubspot Export'!H2</f>
        <v>0</v>
      </c>
      <c r="H2" t="str">
        <f>LOOKUP('Hubspot Export'!J2,'Country Map'!$B$2:$B$31,'Country Map'!$A$2:$A$31)</f>
        <v>DE</v>
      </c>
      <c r="I2" t="str">
        <f>'Hubspot Export'!L2</f>
        <v>04131 2 66 66 - 0</v>
      </c>
      <c r="L2" t="str">
        <f>'Hubspot Export'!K2</f>
        <v>info@braxas.de</v>
      </c>
      <c r="M2" t="str">
        <f>'Hubspot Export'!C2</f>
        <v>www.braxas.de</v>
      </c>
      <c r="N2">
        <v>0</v>
      </c>
      <c r="O2">
        <v>10</v>
      </c>
      <c r="S2" t="s">
        <v>34</v>
      </c>
      <c r="T2" t="s">
        <v>35</v>
      </c>
      <c r="U2" t="s">
        <v>34</v>
      </c>
      <c r="V2" t="s">
        <v>35</v>
      </c>
      <c r="W2" t="s">
        <v>34</v>
      </c>
      <c r="X2" t="s">
        <v>35</v>
      </c>
      <c r="Y2" t="s">
        <v>34</v>
      </c>
      <c r="Z2" t="s">
        <v>35</v>
      </c>
      <c r="AA2" t="s">
        <v>34</v>
      </c>
      <c r="AB2" t="s">
        <v>35</v>
      </c>
      <c r="AC2" t="s">
        <v>34</v>
      </c>
      <c r="AD2" t="s">
        <v>35</v>
      </c>
      <c r="AE2" t="s">
        <v>34</v>
      </c>
      <c r="AF2" t="s">
        <v>35</v>
      </c>
    </row>
    <row r="3" spans="1:32" x14ac:dyDescent="0.25">
      <c r="A3" t="str">
        <f>'Hubspot Export'!B3</f>
        <v>ABZ INFORMATIQUE</v>
      </c>
      <c r="B3" t="str">
        <f t="shared" ref="B3:B66" si="0">A3</f>
        <v>ABZ INFORMATIQUE</v>
      </c>
      <c r="C3" t="str">
        <f>'Hubspot Export'!E3</f>
        <v>5 allée des Roses</v>
      </c>
      <c r="D3" s="2">
        <f>'Hubspot Export'!F3</f>
        <v>0</v>
      </c>
      <c r="E3">
        <f>'Hubspot Export'!I3</f>
        <v>92350</v>
      </c>
      <c r="F3" t="str">
        <f>'Hubspot Export'!G3</f>
        <v>Le Plessis Robinson</v>
      </c>
      <c r="G3" s="2">
        <f>'Hubspot Export'!H3</f>
        <v>0</v>
      </c>
      <c r="H3" t="str">
        <f>LOOKUP('Hubspot Export'!J3,'Country Map'!$B$2:$B$31,'Country Map'!$A$2:$A$31)</f>
        <v>FR</v>
      </c>
      <c r="I3" t="str">
        <f>'Hubspot Export'!L3</f>
        <v xml:space="preserve"> +33 652636003</v>
      </c>
      <c r="L3">
        <f>'Hubspot Export'!K3</f>
        <v>0</v>
      </c>
      <c r="M3" t="str">
        <f>'Hubspot Export'!C3</f>
        <v>www.abz-informatique.com</v>
      </c>
    </row>
    <row r="4" spans="1:32" x14ac:dyDescent="0.25">
      <c r="A4" t="str">
        <f>'Hubspot Export'!B4</f>
        <v>ACENTO</v>
      </c>
      <c r="B4" t="str">
        <f t="shared" si="0"/>
        <v>ACENTO</v>
      </c>
      <c r="C4" t="str">
        <f>'Hubspot Export'!E4</f>
        <v>ul. Biały Kamień 5</v>
      </c>
      <c r="D4" s="2">
        <f>'Hubspot Export'!F4</f>
        <v>0</v>
      </c>
      <c r="E4" t="str">
        <f>'Hubspot Export'!I4</f>
        <v>02-593</v>
      </c>
      <c r="F4" t="str">
        <f>'Hubspot Export'!G4</f>
        <v>Warszawa</v>
      </c>
      <c r="G4" s="2">
        <f>'Hubspot Export'!H4</f>
        <v>0</v>
      </c>
      <c r="H4" t="str">
        <f>LOOKUP('Hubspot Export'!J4,'Country Map'!$B$2:$B$31,'Country Map'!$A$2:$A$31)</f>
        <v>PL</v>
      </c>
      <c r="I4" t="str">
        <f>'Hubspot Export'!L4</f>
        <v xml:space="preserve"> +48 22 213 10 85</v>
      </c>
      <c r="L4">
        <f>'Hubspot Export'!K4</f>
        <v>0</v>
      </c>
      <c r="M4" t="str">
        <f>'Hubspot Export'!C4</f>
        <v>www.acento.pl</v>
      </c>
    </row>
    <row r="5" spans="1:32" x14ac:dyDescent="0.25">
      <c r="A5" t="str">
        <f>'Hubspot Export'!B5</f>
        <v>actBIG IT-Solutions</v>
      </c>
      <c r="B5" t="str">
        <f t="shared" si="0"/>
        <v>actBIG IT-Solutions</v>
      </c>
      <c r="C5" t="str">
        <f>'Hubspot Export'!E5</f>
        <v>Weipertstrasse, 8-10</v>
      </c>
      <c r="D5" s="2">
        <f>'Hubspot Export'!F5</f>
        <v>0</v>
      </c>
      <c r="E5">
        <f>'Hubspot Export'!I5</f>
        <v>74076</v>
      </c>
      <c r="F5" t="str">
        <f>'Hubspot Export'!G5</f>
        <v>Heilbronn</v>
      </c>
      <c r="G5" s="2">
        <f>'Hubspot Export'!H5</f>
        <v>0</v>
      </c>
      <c r="H5" t="str">
        <f>LOOKUP('Hubspot Export'!J5,'Country Map'!$B$2:$B$31,'Country Map'!$A$2:$A$31)</f>
        <v>DE</v>
      </c>
      <c r="I5" t="str">
        <f>'Hubspot Export'!L5</f>
        <v xml:space="preserve"> +49 71311219889</v>
      </c>
      <c r="L5" t="str">
        <f>'Hubspot Export'!K5</f>
        <v>info@actbig.de</v>
      </c>
      <c r="M5" t="str">
        <f>'Hubspot Export'!C5</f>
        <v>www.actbig.de</v>
      </c>
    </row>
    <row r="6" spans="1:32" x14ac:dyDescent="0.25">
      <c r="A6" t="str">
        <f>'Hubspot Export'!B6</f>
        <v>ACTUACOM SARL</v>
      </c>
      <c r="B6" t="str">
        <f t="shared" si="0"/>
        <v>ACTUACOM SARL</v>
      </c>
      <c r="C6" t="str">
        <f>'Hubspot Export'!E6</f>
        <v>5 rue des Loches</v>
      </c>
      <c r="D6" s="2">
        <f>'Hubspot Export'!F6</f>
        <v>0</v>
      </c>
      <c r="E6">
        <f>'Hubspot Export'!I6</f>
        <v>71100</v>
      </c>
      <c r="F6" t="str">
        <f>'Hubspot Export'!G6</f>
        <v>Sevrey</v>
      </c>
      <c r="G6" s="2">
        <f>'Hubspot Export'!H6</f>
        <v>0</v>
      </c>
      <c r="H6" t="str">
        <f>LOOKUP('Hubspot Export'!J6,'Country Map'!$B$2:$B$31,'Country Map'!$A$2:$A$31)</f>
        <v>FR</v>
      </c>
      <c r="I6" t="str">
        <f>'Hubspot Export'!L6</f>
        <v xml:space="preserve"> +33 385991907</v>
      </c>
      <c r="L6">
        <f>'Hubspot Export'!K6</f>
        <v>0</v>
      </c>
      <c r="M6" t="str">
        <f>'Hubspot Export'!C6</f>
        <v>www.actuacom.fr</v>
      </c>
    </row>
    <row r="7" spans="1:32" x14ac:dyDescent="0.25">
      <c r="A7" t="str">
        <f>'Hubspot Export'!B7</f>
        <v>ADD-ON CONSULTING SARL</v>
      </c>
      <c r="B7" t="str">
        <f t="shared" si="0"/>
        <v>ADD-ON CONSULTING SARL</v>
      </c>
      <c r="C7" t="str">
        <f>'Hubspot Export'!E7</f>
        <v>9 rue du Bâtiment</v>
      </c>
      <c r="D7" s="2">
        <f>'Hubspot Export'!F7</f>
        <v>0</v>
      </c>
      <c r="E7">
        <f>'Hubspot Export'!I7</f>
        <v>95420</v>
      </c>
      <c r="F7" t="str">
        <f>'Hubspot Export'!G7</f>
        <v>CLERY EN VEXIN</v>
      </c>
      <c r="G7" s="2">
        <f>'Hubspot Export'!H7</f>
        <v>0</v>
      </c>
      <c r="H7" t="str">
        <f>LOOKUP('Hubspot Export'!J7,'Country Map'!$B$2:$B$31,'Country Map'!$A$2:$A$31)</f>
        <v>FR</v>
      </c>
      <c r="I7" t="str">
        <f>'Hubspot Export'!L7</f>
        <v xml:space="preserve"> +33 134353693</v>
      </c>
      <c r="L7">
        <f>'Hubspot Export'!K7</f>
        <v>0</v>
      </c>
      <c r="M7" t="str">
        <f>'Hubspot Export'!C7</f>
        <v>www.addon.fr</v>
      </c>
    </row>
    <row r="8" spans="1:32" x14ac:dyDescent="0.25">
      <c r="A8" t="str">
        <f>'Hubspot Export'!B8</f>
        <v>ADECOME / STLENN INFORMATIQUE</v>
      </c>
      <c r="B8" t="str">
        <f t="shared" si="0"/>
        <v>ADECOME / STLENN INFORMATIQUE</v>
      </c>
      <c r="C8" t="str">
        <f>'Hubspot Export'!E8</f>
        <v>26 rue de Nambot</v>
      </c>
      <c r="D8" s="2">
        <f>'Hubspot Export'!F8</f>
        <v>0</v>
      </c>
      <c r="E8">
        <f>'Hubspot Export'!I8</f>
        <v>79000</v>
      </c>
      <c r="F8" t="str">
        <f>'Hubspot Export'!G8</f>
        <v>Niort</v>
      </c>
      <c r="G8" s="2">
        <f>'Hubspot Export'!H8</f>
        <v>0</v>
      </c>
      <c r="H8" t="str">
        <f>LOOKUP('Hubspot Export'!J8,'Country Map'!$B$2:$B$31,'Country Map'!$A$2:$A$31)</f>
        <v>FR</v>
      </c>
      <c r="I8" t="str">
        <f>'Hubspot Export'!L8</f>
        <v xml:space="preserve"> +33 549322141</v>
      </c>
      <c r="L8">
        <f>'Hubspot Export'!K8</f>
        <v>0</v>
      </c>
      <c r="M8" t="str">
        <f>'Hubspot Export'!C8</f>
        <v>www.adecome.fr</v>
      </c>
    </row>
    <row r="9" spans="1:32" x14ac:dyDescent="0.25">
      <c r="A9" t="str">
        <f>'Hubspot Export'!B9</f>
        <v>Adeo Service GmbH</v>
      </c>
      <c r="B9" t="str">
        <f t="shared" si="0"/>
        <v>Adeo Service GmbH</v>
      </c>
      <c r="C9" t="str">
        <f>'Hubspot Export'!E9</f>
        <v>Dorstener Str. 16</v>
      </c>
      <c r="D9" s="2">
        <f>'Hubspot Export'!F9</f>
        <v>0</v>
      </c>
      <c r="E9">
        <f>'Hubspot Export'!I9</f>
        <v>46348</v>
      </c>
      <c r="F9" t="str">
        <f>'Hubspot Export'!G9</f>
        <v>Raesfeld</v>
      </c>
      <c r="G9" s="2">
        <f>'Hubspot Export'!H9</f>
        <v>0</v>
      </c>
      <c r="H9" t="str">
        <f>LOOKUP('Hubspot Export'!J9,'Country Map'!$B$2:$B$31,'Country Map'!$A$2:$A$31)</f>
        <v>DE</v>
      </c>
      <c r="I9" t="str">
        <f>'Hubspot Export'!L9</f>
        <v xml:space="preserve"> +49 28652023250</v>
      </c>
      <c r="L9" t="str">
        <f>'Hubspot Export'!K9</f>
        <v>it@adeo-service.de</v>
      </c>
      <c r="M9" t="str">
        <f>'Hubspot Export'!C9</f>
        <v>www.schliack.de</v>
      </c>
    </row>
    <row r="10" spans="1:32" x14ac:dyDescent="0.25">
      <c r="A10" t="str">
        <f>'Hubspot Export'!B10</f>
        <v>ADN Advanced Digital Network Distribution</v>
      </c>
      <c r="B10" t="str">
        <f t="shared" si="0"/>
        <v>ADN Advanced Digital Network Distribution</v>
      </c>
      <c r="C10" t="str">
        <f>'Hubspot Export'!E10</f>
        <v>Josef-Haumann-Straße 10</v>
      </c>
      <c r="D10" s="2">
        <f>'Hubspot Export'!F10</f>
        <v>0</v>
      </c>
      <c r="E10">
        <f>'Hubspot Export'!I10</f>
        <v>44866</v>
      </c>
      <c r="F10" t="str">
        <f>'Hubspot Export'!G10</f>
        <v>Bochum</v>
      </c>
      <c r="G10" s="2">
        <f>'Hubspot Export'!H10</f>
        <v>0</v>
      </c>
      <c r="H10" t="str">
        <f>LOOKUP('Hubspot Export'!J10,'Country Map'!$B$2:$B$31,'Country Map'!$A$2:$A$31)</f>
        <v>DE</v>
      </c>
      <c r="I10" t="str">
        <f>'Hubspot Export'!L10</f>
        <v xml:space="preserve"> +49 2327 9912 475</v>
      </c>
      <c r="L10">
        <f>'Hubspot Export'!K10</f>
        <v>0</v>
      </c>
      <c r="M10" t="str">
        <f>'Hubspot Export'!C10</f>
        <v>www.adn.de</v>
      </c>
    </row>
    <row r="11" spans="1:32" x14ac:dyDescent="0.25">
      <c r="A11" t="str">
        <f>'Hubspot Export'!B11</f>
        <v>ADVANCE INFORMATIQUE ANJOU SARL</v>
      </c>
      <c r="B11" t="str">
        <f t="shared" si="0"/>
        <v>ADVANCE INFORMATIQUE ANJOU SARL</v>
      </c>
      <c r="C11" t="str">
        <f>'Hubspot Export'!E11</f>
        <v>20 bd de l'Industrie</v>
      </c>
      <c r="D11" s="2">
        <f>'Hubspot Export'!F11</f>
        <v>0</v>
      </c>
      <c r="E11">
        <f>'Hubspot Export'!I11</f>
        <v>49000</v>
      </c>
      <c r="F11" t="str">
        <f>'Hubspot Export'!G11</f>
        <v>Écouflant</v>
      </c>
      <c r="G11" s="2">
        <f>'Hubspot Export'!H11</f>
        <v>0</v>
      </c>
      <c r="H11" t="str">
        <f>LOOKUP('Hubspot Export'!J11,'Country Map'!$B$2:$B$31,'Country Map'!$A$2:$A$31)</f>
        <v>FR</v>
      </c>
      <c r="I11" t="str">
        <f>'Hubspot Export'!L11</f>
        <v xml:space="preserve"> +33 241368181</v>
      </c>
      <c r="L11">
        <f>'Hubspot Export'!K11</f>
        <v>0</v>
      </c>
      <c r="M11" t="str">
        <f>'Hubspot Export'!C11</f>
        <v>www.advance-info.fr</v>
      </c>
    </row>
    <row r="12" spans="1:32" x14ac:dyDescent="0.25">
      <c r="A12" t="str">
        <f>'Hubspot Export'!B12</f>
        <v>AERA TELECOM</v>
      </c>
      <c r="B12" t="str">
        <f t="shared" si="0"/>
        <v>AERA TELECOM</v>
      </c>
      <c r="C12" t="str">
        <f>'Hubspot Export'!E12</f>
        <v>320 Rue Saint Honoré</v>
      </c>
      <c r="D12" s="2">
        <f>'Hubspot Export'!F12</f>
        <v>0</v>
      </c>
      <c r="E12">
        <f>'Hubspot Export'!I12</f>
        <v>75001</v>
      </c>
      <c r="F12" t="str">
        <f>'Hubspot Export'!G12</f>
        <v>Paris</v>
      </c>
      <c r="G12" s="2">
        <f>'Hubspot Export'!H12</f>
        <v>0</v>
      </c>
      <c r="H12" t="str">
        <f>LOOKUP('Hubspot Export'!J12,'Country Map'!$B$2:$B$31,'Country Map'!$A$2:$A$31)</f>
        <v>FR</v>
      </c>
      <c r="I12" t="str">
        <f>'Hubspot Export'!L12</f>
        <v xml:space="preserve"> +33 181800600</v>
      </c>
      <c r="L12">
        <f>'Hubspot Export'!K12</f>
        <v>0</v>
      </c>
      <c r="M12" t="str">
        <f>'Hubspot Export'!C12</f>
        <v>www.aeratelecom.fr</v>
      </c>
    </row>
    <row r="13" spans="1:32" x14ac:dyDescent="0.25">
      <c r="A13" t="str">
        <f>'Hubspot Export'!B13</f>
        <v>AFD GmbH</v>
      </c>
      <c r="B13" t="str">
        <f t="shared" si="0"/>
        <v>AFD GmbH</v>
      </c>
      <c r="C13" t="str">
        <f>'Hubspot Export'!E13</f>
        <v>Fangdieckstraße 75b</v>
      </c>
      <c r="D13" s="2">
        <f>'Hubspot Export'!F13</f>
        <v>0</v>
      </c>
      <c r="E13">
        <f>'Hubspot Export'!I13</f>
        <v>22547</v>
      </c>
      <c r="F13" t="str">
        <f>'Hubspot Export'!G13</f>
        <v>Hamburg</v>
      </c>
      <c r="G13" s="2" t="str">
        <f>'Hubspot Export'!H13</f>
        <v>Hamburg</v>
      </c>
      <c r="H13" t="str">
        <f>LOOKUP('Hubspot Export'!J13,'Country Map'!$B$2:$B$31,'Country Map'!$A$2:$A$31)</f>
        <v>DE</v>
      </c>
      <c r="I13" t="str">
        <f>'Hubspot Export'!L13</f>
        <v xml:space="preserve"> +49 4085385423</v>
      </c>
      <c r="L13" t="str">
        <f>'Hubspot Export'!K13</f>
        <v>info@afd-deutschland.de</v>
      </c>
      <c r="M13" t="str">
        <f>'Hubspot Export'!C13</f>
        <v>www.afd-deutschland.de</v>
      </c>
    </row>
    <row r="14" spans="1:32" x14ac:dyDescent="0.25">
      <c r="A14" t="str">
        <f>'Hubspot Export'!B14</f>
        <v>AIRE TELECOM</v>
      </c>
      <c r="B14" t="str">
        <f t="shared" si="0"/>
        <v>AIRE TELECOM</v>
      </c>
      <c r="C14" t="str">
        <f>'Hubspot Export'!E14</f>
        <v>12 rue de Cannes</v>
      </c>
      <c r="D14" s="2">
        <f>'Hubspot Export'!F14</f>
        <v>0</v>
      </c>
      <c r="E14">
        <f>'Hubspot Export'!I14</f>
        <v>59000</v>
      </c>
      <c r="F14" t="str">
        <f>'Hubspot Export'!G14</f>
        <v>Lille</v>
      </c>
      <c r="G14" s="2">
        <f>'Hubspot Export'!H14</f>
        <v>0</v>
      </c>
      <c r="H14" t="str">
        <f>LOOKUP('Hubspot Export'!J14,'Country Map'!$B$2:$B$31,'Country Map'!$A$2:$A$31)</f>
        <v>FR</v>
      </c>
      <c r="I14" t="str">
        <f>'Hubspot Export'!L14</f>
        <v xml:space="preserve"> +33 320622333</v>
      </c>
      <c r="L14">
        <f>'Hubspot Export'!K14</f>
        <v>0</v>
      </c>
      <c r="M14" t="str">
        <f>'Hubspot Export'!C14</f>
        <v>www.aire-telecom.fr</v>
      </c>
    </row>
    <row r="15" spans="1:32" x14ac:dyDescent="0.25">
      <c r="A15" t="str">
        <f>'Hubspot Export'!B15</f>
        <v>Alias srl</v>
      </c>
      <c r="B15" t="str">
        <f t="shared" si="0"/>
        <v>Alias srl</v>
      </c>
      <c r="C15" t="str">
        <f>'Hubspot Export'!E15</f>
        <v>Via San Francesco, 2</v>
      </c>
      <c r="D15" s="2">
        <f>'Hubspot Export'!F15</f>
        <v>0</v>
      </c>
      <c r="E15">
        <f>'Hubspot Export'!I15</f>
        <v>33100</v>
      </c>
      <c r="F15" t="str">
        <f>'Hubspot Export'!G15</f>
        <v>Udine</v>
      </c>
      <c r="G15" s="2" t="str">
        <f>'Hubspot Export'!H15</f>
        <v>Udine</v>
      </c>
      <c r="H15" t="str">
        <f>LOOKUP('Hubspot Export'!J15,'Country Map'!$B$2:$B$31,'Country Map'!$A$2:$A$31)</f>
        <v>IT</v>
      </c>
      <c r="I15" t="str">
        <f>'Hubspot Export'!L15</f>
        <v xml:space="preserve"> +39 0432 287722</v>
      </c>
      <c r="L15">
        <f>'Hubspot Export'!K15</f>
        <v>0</v>
      </c>
      <c r="M15" t="str">
        <f>'Hubspot Export'!C15</f>
        <v>www.alias.it</v>
      </c>
    </row>
    <row r="16" spans="1:32" x14ac:dyDescent="0.25">
      <c r="A16" t="str">
        <f>'Hubspot Export'!B16</f>
        <v>ALLIANTEL</v>
      </c>
      <c r="B16" t="str">
        <f t="shared" si="0"/>
        <v>ALLIANTEL</v>
      </c>
      <c r="C16" t="str">
        <f>'Hubspot Export'!E16</f>
        <v>31 rue de Constantinople</v>
      </c>
      <c r="D16" s="2">
        <f>'Hubspot Export'!F16</f>
        <v>0</v>
      </c>
      <c r="E16">
        <f>'Hubspot Export'!I16</f>
        <v>75008</v>
      </c>
      <c r="F16" t="str">
        <f>'Hubspot Export'!G16</f>
        <v>Paris</v>
      </c>
      <c r="G16" s="2">
        <f>'Hubspot Export'!H16</f>
        <v>0</v>
      </c>
      <c r="H16" t="str">
        <f>LOOKUP('Hubspot Export'!J16,'Country Map'!$B$2:$B$31,'Country Map'!$A$2:$A$31)</f>
        <v>FR</v>
      </c>
      <c r="I16" t="str">
        <f>'Hubspot Export'!L16</f>
        <v xml:space="preserve"> +33 176214004</v>
      </c>
      <c r="L16" t="str">
        <f>'Hubspot Export'!K16</f>
        <v>contact@alliantel.fr</v>
      </c>
      <c r="M16" t="str">
        <f>'Hubspot Export'!C16</f>
        <v>www.alliantel.fr</v>
      </c>
    </row>
    <row r="17" spans="1:13" x14ac:dyDescent="0.25">
      <c r="A17" t="str">
        <f>'Hubspot Export'!B17</f>
        <v>ALLNET ITALIA  SPA</v>
      </c>
      <c r="B17" t="str">
        <f t="shared" si="0"/>
        <v>ALLNET ITALIA  SPA</v>
      </c>
      <c r="C17" t="str">
        <f>'Hubspot Export'!E17</f>
        <v>Via Fucini, 2</v>
      </c>
      <c r="D17" s="2">
        <f>'Hubspot Export'!F17</f>
        <v>0</v>
      </c>
      <c r="E17">
        <f>'Hubspot Export'!I17</f>
        <v>40033</v>
      </c>
      <c r="F17" t="str">
        <f>'Hubspot Export'!G17</f>
        <v>Casalecchio di Reno</v>
      </c>
      <c r="G17" s="2" t="str">
        <f>'Hubspot Export'!H17</f>
        <v>Bologna</v>
      </c>
      <c r="H17" t="str">
        <f>LOOKUP('Hubspot Export'!J17,'Country Map'!$B$2:$B$31,'Country Map'!$A$2:$A$31)</f>
        <v>IT</v>
      </c>
      <c r="I17" t="str">
        <f>'Hubspot Export'!L17</f>
        <v xml:space="preserve"> +39 051 0547710</v>
      </c>
      <c r="L17">
        <f>'Hubspot Export'!K17</f>
        <v>0</v>
      </c>
      <c r="M17" t="str">
        <f>'Hubspot Export'!C17</f>
        <v>www.allnet-italia.it</v>
      </c>
    </row>
    <row r="18" spans="1:13" x14ac:dyDescent="0.25">
      <c r="A18" t="str">
        <f>'Hubspot Export'!B18</f>
        <v>Alsitec - Wittkopf</v>
      </c>
      <c r="B18" t="str">
        <f t="shared" si="0"/>
        <v>Alsitec - Wittkopf</v>
      </c>
      <c r="C18" t="str">
        <f>'Hubspot Export'!E18</f>
        <v>Hamburger Straße 17</v>
      </c>
      <c r="D18" s="2">
        <f>'Hubspot Export'!F18</f>
        <v>0</v>
      </c>
      <c r="E18">
        <f>'Hubspot Export'!I18</f>
        <v>16866</v>
      </c>
      <c r="F18" t="str">
        <f>'Hubspot Export'!G18</f>
        <v>Kyritz</v>
      </c>
      <c r="G18" s="2" t="str">
        <f>'Hubspot Export'!H18</f>
        <v>BB</v>
      </c>
      <c r="H18" t="str">
        <f>LOOKUP('Hubspot Export'!J18,'Country Map'!$B$2:$B$31,'Country Map'!$A$2:$A$31)</f>
        <v>DE</v>
      </c>
      <c r="I18" t="str">
        <f>'Hubspot Export'!L18</f>
        <v>033971 87043</v>
      </c>
      <c r="L18" t="str">
        <f>'Hubspot Export'!K18</f>
        <v>info@alsitec-wittkopf.de</v>
      </c>
      <c r="M18" t="str">
        <f>'Hubspot Export'!C18</f>
        <v>www.alsitec-wittkopf.de</v>
      </c>
    </row>
    <row r="19" spans="1:13" x14ac:dyDescent="0.25">
      <c r="A19" t="str">
        <f>'Hubspot Export'!B19</f>
        <v>Alt Gr SA</v>
      </c>
      <c r="B19" t="str">
        <f t="shared" si="0"/>
        <v>Alt Gr SA</v>
      </c>
      <c r="C19" t="str">
        <f>'Hubspot Export'!E19</f>
        <v>via G.Motta 10</v>
      </c>
      <c r="D19" s="2">
        <f>'Hubspot Export'!F19</f>
        <v>0</v>
      </c>
      <c r="E19">
        <f>'Hubspot Export'!I19</f>
        <v>6830</v>
      </c>
      <c r="F19" t="str">
        <f>'Hubspot Export'!G19</f>
        <v>Chiasso</v>
      </c>
      <c r="G19" s="2">
        <f>'Hubspot Export'!H19</f>
        <v>0</v>
      </c>
      <c r="H19" t="str">
        <f>LOOKUP('Hubspot Export'!J19,'Country Map'!$B$2:$B$31,'Country Map'!$A$2:$A$31)</f>
        <v>CH</v>
      </c>
      <c r="I19" t="str">
        <f>'Hubspot Export'!L19</f>
        <v xml:space="preserve"> +41 91 228 03 11</v>
      </c>
      <c r="L19" t="str">
        <f>'Hubspot Export'!K19</f>
        <v>info-beronet@altgrsa.ch</v>
      </c>
      <c r="M19" t="str">
        <f>'Hubspot Export'!C19</f>
        <v>altgrsa.ch</v>
      </c>
    </row>
    <row r="20" spans="1:13" x14ac:dyDescent="0.25">
      <c r="A20" t="str">
        <f>'Hubspot Export'!B20</f>
        <v>AMRO Soft- &amp; Hardware GmbH + Co. KG</v>
      </c>
      <c r="B20" t="str">
        <f t="shared" si="0"/>
        <v>AMRO Soft- &amp; Hardware GmbH + Co. KG</v>
      </c>
      <c r="C20" t="str">
        <f>'Hubspot Export'!E20</f>
        <v>Treuchtlinger Str. 1</v>
      </c>
      <c r="D20" s="2">
        <f>'Hubspot Export'!F20</f>
        <v>0</v>
      </c>
      <c r="E20">
        <f>'Hubspot Export'!I20</f>
        <v>91781</v>
      </c>
      <c r="F20" t="str">
        <f>'Hubspot Export'!G20</f>
        <v>Weißenburg i. Bayern</v>
      </c>
      <c r="G20" s="2" t="str">
        <f>'Hubspot Export'!H20</f>
        <v>BY</v>
      </c>
      <c r="H20" t="str">
        <f>LOOKUP('Hubspot Export'!J20,'Country Map'!$B$2:$B$31,'Country Map'!$A$2:$A$31)</f>
        <v>DE</v>
      </c>
      <c r="I20" t="str">
        <f>'Hubspot Export'!L20</f>
        <v xml:space="preserve"> +49 9141 / 9019-0</v>
      </c>
      <c r="L20">
        <f>'Hubspot Export'!K20</f>
        <v>0</v>
      </c>
      <c r="M20" t="str">
        <f>'Hubspot Export'!C20</f>
        <v>www.amro.de</v>
      </c>
    </row>
    <row r="21" spans="1:13" x14ac:dyDescent="0.25">
      <c r="A21" t="str">
        <f>'Hubspot Export'!B21</f>
        <v>ANBOLE SARL</v>
      </c>
      <c r="B21" t="str">
        <f t="shared" si="0"/>
        <v>ANBOLE SARL</v>
      </c>
      <c r="C21" t="str">
        <f>'Hubspot Export'!E21</f>
        <v>477 route de l'église</v>
      </c>
      <c r="D21" s="2">
        <f>'Hubspot Export'!F21</f>
        <v>0</v>
      </c>
      <c r="E21">
        <f>'Hubspot Export'!I21</f>
        <v>74370</v>
      </c>
      <c r="F21" t="str">
        <f>'Hubspot Export'!G21</f>
        <v>Saint-Martin-Bellevue</v>
      </c>
      <c r="G21" s="2">
        <f>'Hubspot Export'!H21</f>
        <v>0</v>
      </c>
      <c r="H21" t="str">
        <f>LOOKUP('Hubspot Export'!J21,'Country Map'!$B$2:$B$31,'Country Map'!$A$2:$A$31)</f>
        <v>FR</v>
      </c>
      <c r="I21" t="str">
        <f>'Hubspot Export'!L21</f>
        <v xml:space="preserve"> +33 480806091</v>
      </c>
      <c r="L21">
        <f>'Hubspot Export'!K21</f>
        <v>0</v>
      </c>
      <c r="M21" t="str">
        <f>'Hubspot Export'!C21</f>
        <v>anbole.fr</v>
      </c>
    </row>
    <row r="22" spans="1:13" x14ac:dyDescent="0.25">
      <c r="A22" t="str">
        <f>'Hubspot Export'!B22</f>
        <v>APE CONSEIL</v>
      </c>
      <c r="B22" t="str">
        <f t="shared" si="0"/>
        <v>APE CONSEIL</v>
      </c>
      <c r="C22" t="str">
        <f>'Hubspot Export'!E22</f>
        <v>503 Avenue du 8 Mai 1945</v>
      </c>
      <c r="D22" s="2">
        <f>'Hubspot Export'!F22</f>
        <v>0</v>
      </c>
      <c r="E22">
        <f>'Hubspot Export'!I22</f>
        <v>69300</v>
      </c>
      <c r="F22" t="str">
        <f>'Hubspot Export'!G22</f>
        <v>Caluire-et-Cuire</v>
      </c>
      <c r="G22" s="2">
        <f>'Hubspot Export'!H22</f>
        <v>0</v>
      </c>
      <c r="H22" t="str">
        <f>LOOKUP('Hubspot Export'!J22,'Country Map'!$B$2:$B$31,'Country Map'!$A$2:$A$31)</f>
        <v>FR</v>
      </c>
      <c r="I22" t="str">
        <f>'Hubspot Export'!L22</f>
        <v xml:space="preserve"> +33 472100979</v>
      </c>
      <c r="L22">
        <f>'Hubspot Export'!K22</f>
        <v>0</v>
      </c>
      <c r="M22" t="str">
        <f>'Hubspot Export'!C22</f>
        <v>www.ape-conseil.com</v>
      </c>
    </row>
    <row r="23" spans="1:13" x14ac:dyDescent="0.25">
      <c r="A23" t="str">
        <f>'Hubspot Export'!B23</f>
        <v>API Computerhandels GmbH</v>
      </c>
      <c r="B23" t="str">
        <f t="shared" si="0"/>
        <v>API Computerhandels GmbH</v>
      </c>
      <c r="C23" t="str">
        <f>'Hubspot Export'!E23</f>
        <v>Robert-Koch-Str. 7-17</v>
      </c>
      <c r="D23" s="2">
        <f>'Hubspot Export'!F23</f>
        <v>0</v>
      </c>
      <c r="E23">
        <f>'Hubspot Export'!I23</f>
        <v>52499</v>
      </c>
      <c r="F23" t="str">
        <f>'Hubspot Export'!G23</f>
        <v>Baesweiler</v>
      </c>
      <c r="G23" s="2" t="str">
        <f>'Hubspot Export'!H23</f>
        <v>DE</v>
      </c>
      <c r="H23" t="str">
        <f>LOOKUP('Hubspot Export'!J23,'Country Map'!$B$2:$B$31,'Country Map'!$A$2:$A$31)</f>
        <v>DE</v>
      </c>
      <c r="I23" t="str">
        <f>'Hubspot Export'!L23</f>
        <v xml:space="preserve"> +49 241 / 9170- 5080</v>
      </c>
      <c r="L23">
        <f>'Hubspot Export'!K23</f>
        <v>0</v>
      </c>
      <c r="M23" t="str">
        <f>'Hubspot Export'!C23</f>
        <v>www.api.de</v>
      </c>
    </row>
    <row r="24" spans="1:13" x14ac:dyDescent="0.25">
      <c r="A24" t="str">
        <f>'Hubspot Export'!B24</f>
        <v>ARA TELECOM SARL</v>
      </c>
      <c r="B24" t="str">
        <f t="shared" si="0"/>
        <v>ARA TELECOM SARL</v>
      </c>
      <c r="C24" t="str">
        <f>'Hubspot Export'!E24</f>
        <v>1 avenue Pierre Pflimlin</v>
      </c>
      <c r="D24" s="2">
        <f>'Hubspot Export'!F24</f>
        <v>0</v>
      </c>
      <c r="E24">
        <f>'Hubspot Export'!I24</f>
        <v>68390</v>
      </c>
      <c r="F24" t="str">
        <f>'Hubspot Export'!G24</f>
        <v>Sausheim</v>
      </c>
      <c r="G24" s="2">
        <f>'Hubspot Export'!H24</f>
        <v>0</v>
      </c>
      <c r="H24" t="str">
        <f>LOOKUP('Hubspot Export'!J24,'Country Map'!$B$2:$B$31,'Country Map'!$A$2:$A$31)</f>
        <v>FR</v>
      </c>
      <c r="I24" t="str">
        <f>'Hubspot Export'!L24</f>
        <v xml:space="preserve"> +33 389322132</v>
      </c>
      <c r="L24">
        <f>'Hubspot Export'!K24</f>
        <v>0</v>
      </c>
      <c r="M24" t="str">
        <f>'Hubspot Export'!C24</f>
        <v>www.ara-telecom.fr</v>
      </c>
    </row>
    <row r="25" spans="1:13" x14ac:dyDescent="0.25">
      <c r="A25" t="str">
        <f>'Hubspot Export'!B25</f>
        <v>AR-SYSTEMS GmbH &amp; Co. KG</v>
      </c>
      <c r="B25" t="str">
        <f t="shared" si="0"/>
        <v>AR-SYSTEMS GmbH &amp; Co. KG</v>
      </c>
      <c r="C25" t="str">
        <f>'Hubspot Export'!E25</f>
        <v>Garbenheimer Str. 30</v>
      </c>
      <c r="D25" s="2">
        <f>'Hubspot Export'!F25</f>
        <v>0</v>
      </c>
      <c r="E25">
        <f>'Hubspot Export'!I25</f>
        <v>35578</v>
      </c>
      <c r="F25" t="str">
        <f>'Hubspot Export'!G25</f>
        <v>Wetzlar</v>
      </c>
      <c r="G25" s="2" t="str">
        <f>'Hubspot Export'!H25</f>
        <v>Hessen</v>
      </c>
      <c r="H25" t="str">
        <f>LOOKUP('Hubspot Export'!J25,'Country Map'!$B$2:$B$31,'Country Map'!$A$2:$A$31)</f>
        <v>DE</v>
      </c>
      <c r="I25" t="str">
        <f>'Hubspot Export'!L25</f>
        <v>(0)6441 204568-12</v>
      </c>
      <c r="L25">
        <f>'Hubspot Export'!K25</f>
        <v>0</v>
      </c>
      <c r="M25" t="str">
        <f>'Hubspot Export'!C25</f>
        <v>ar-systems.de</v>
      </c>
    </row>
    <row r="26" spans="1:13" x14ac:dyDescent="0.25">
      <c r="A26" t="str">
        <f>'Hubspot Export'!B26</f>
        <v>ARTIC / AR-TIC SARL</v>
      </c>
      <c r="B26" t="str">
        <f t="shared" si="0"/>
        <v>ARTIC / AR-TIC SARL</v>
      </c>
      <c r="C26" t="str">
        <f>'Hubspot Export'!E26</f>
        <v>56B Avenue Chanoine CARTELLIER</v>
      </c>
      <c r="D26" s="2">
        <f>'Hubspot Export'!F26</f>
        <v>0</v>
      </c>
      <c r="E26">
        <f>'Hubspot Export'!I26</f>
        <v>69230</v>
      </c>
      <c r="F26" t="str">
        <f>'Hubspot Export'!G26</f>
        <v>Saint-Genis-Laval</v>
      </c>
      <c r="G26" s="2">
        <f>'Hubspot Export'!H26</f>
        <v>0</v>
      </c>
      <c r="H26" t="str">
        <f>LOOKUP('Hubspot Export'!J26,'Country Map'!$B$2:$B$31,'Country Map'!$A$2:$A$31)</f>
        <v>FR</v>
      </c>
      <c r="I26" t="str">
        <f>'Hubspot Export'!L26</f>
        <v xml:space="preserve"> +33 481061010</v>
      </c>
      <c r="L26">
        <f>'Hubspot Export'!K26</f>
        <v>0</v>
      </c>
      <c r="M26" t="str">
        <f>'Hubspot Export'!C26</f>
        <v>www.ar-tic.com</v>
      </c>
    </row>
    <row r="27" spans="1:13" x14ac:dyDescent="0.25">
      <c r="A27" t="str">
        <f>'Hubspot Export'!B27</f>
        <v>ASH NetConsult GmbH</v>
      </c>
      <c r="B27" t="str">
        <f t="shared" si="0"/>
        <v>ASH NetConsult GmbH</v>
      </c>
      <c r="C27" t="str">
        <f>'Hubspot Export'!E27</f>
        <v>Schützenstr. 18</v>
      </c>
      <c r="D27" s="2">
        <f>'Hubspot Export'!F27</f>
        <v>0</v>
      </c>
      <c r="E27">
        <f>'Hubspot Export'!I27</f>
        <v>82362</v>
      </c>
      <c r="F27" t="str">
        <f>'Hubspot Export'!G27</f>
        <v>Weilheim</v>
      </c>
      <c r="G27" s="2" t="str">
        <f>'Hubspot Export'!H27</f>
        <v>BY</v>
      </c>
      <c r="H27" t="str">
        <f>LOOKUP('Hubspot Export'!J27,'Country Map'!$B$2:$B$31,'Country Map'!$A$2:$A$31)</f>
        <v>DE</v>
      </c>
      <c r="I27" t="str">
        <f>'Hubspot Export'!L27</f>
        <v xml:space="preserve"> +49 881 9254810</v>
      </c>
      <c r="L27" t="str">
        <f>'Hubspot Export'!K27</f>
        <v>info@ash-netconsult.de</v>
      </c>
      <c r="M27" t="str">
        <f>'Hubspot Export'!C27</f>
        <v>www.ash-netconsult.de</v>
      </c>
    </row>
    <row r="28" spans="1:13" x14ac:dyDescent="0.25">
      <c r="A28" t="str">
        <f>'Hubspot Export'!B28</f>
        <v>Assutech</v>
      </c>
      <c r="B28" t="str">
        <f t="shared" si="0"/>
        <v>Assutech</v>
      </c>
      <c r="C28" t="str">
        <f>'Hubspot Export'!E28</f>
        <v>21 Boulevard Littré</v>
      </c>
      <c r="D28" s="2">
        <f>'Hubspot Export'!F28</f>
        <v>0</v>
      </c>
      <c r="E28">
        <f>'Hubspot Export'!I28</f>
        <v>78600</v>
      </c>
      <c r="F28" t="str">
        <f>'Hubspot Export'!G28</f>
        <v>Le Mesnil le Roi</v>
      </c>
      <c r="G28" s="2">
        <f>'Hubspot Export'!H28</f>
        <v>0</v>
      </c>
      <c r="H28" t="str">
        <f>LOOKUP('Hubspot Export'!J28,'Country Map'!$B$2:$B$31,'Country Map'!$A$2:$A$31)</f>
        <v>FR</v>
      </c>
      <c r="I28" t="str">
        <f>'Hubspot Export'!L28</f>
        <v xml:space="preserve"> +33 130096890</v>
      </c>
      <c r="L28" t="str">
        <f>'Hubspot Export'!K28</f>
        <v>contact@assutech.com</v>
      </c>
      <c r="M28" t="str">
        <f>'Hubspot Export'!C28</f>
        <v>www.assutech.com</v>
      </c>
    </row>
    <row r="29" spans="1:13" x14ac:dyDescent="0.25">
      <c r="A29" t="str">
        <f>'Hubspot Export'!B29</f>
        <v>AST INFO SARL</v>
      </c>
      <c r="B29" t="str">
        <f t="shared" si="0"/>
        <v>AST INFO SARL</v>
      </c>
      <c r="C29" t="str">
        <f>'Hubspot Export'!E29</f>
        <v>38 avenue de Vitry</v>
      </c>
      <c r="D29" s="2">
        <f>'Hubspot Export'!F29</f>
        <v>0</v>
      </c>
      <c r="E29">
        <f>'Hubspot Export'!I29</f>
        <v>51800</v>
      </c>
      <c r="F29" t="str">
        <f>'Hubspot Export'!G29</f>
        <v>Sainte-Menehould</v>
      </c>
      <c r="G29" s="2">
        <f>'Hubspot Export'!H29</f>
        <v>0</v>
      </c>
      <c r="H29" t="str">
        <f>LOOKUP('Hubspot Export'!J29,'Country Map'!$B$2:$B$31,'Country Map'!$A$2:$A$31)</f>
        <v>FR</v>
      </c>
      <c r="I29" t="str">
        <f>'Hubspot Export'!L29</f>
        <v xml:space="preserve"> +33 326607539</v>
      </c>
      <c r="L29">
        <f>'Hubspot Export'!K29</f>
        <v>0</v>
      </c>
      <c r="M29" t="str">
        <f>'Hubspot Export'!C29</f>
        <v>www.astinfo.fr</v>
      </c>
    </row>
    <row r="30" spans="1:13" x14ac:dyDescent="0.25">
      <c r="A30" t="str">
        <f>'Hubspot Export'!B30</f>
        <v>Atena-IT</v>
      </c>
      <c r="B30" t="str">
        <f t="shared" si="0"/>
        <v>Atena-IT</v>
      </c>
      <c r="C30" t="str">
        <f>'Hubspot Export'!E30</f>
        <v>6 place des noyers</v>
      </c>
      <c r="D30" s="2">
        <f>'Hubspot Export'!F30</f>
        <v>0</v>
      </c>
      <c r="E30">
        <f>'Hubspot Export'!I30</f>
        <v>95180</v>
      </c>
      <c r="F30" t="str">
        <f>'Hubspot Export'!G30</f>
        <v>Menucourt</v>
      </c>
      <c r="G30" s="2">
        <f>'Hubspot Export'!H30</f>
        <v>0</v>
      </c>
      <c r="H30" t="str">
        <f>LOOKUP('Hubspot Export'!J30,'Country Map'!$B$2:$B$31,'Country Map'!$A$2:$A$31)</f>
        <v>FR</v>
      </c>
      <c r="I30" t="str">
        <f>'Hubspot Export'!L30</f>
        <v xml:space="preserve"> +33 185383838</v>
      </c>
      <c r="L30" t="str">
        <f>'Hubspot Export'!K30</f>
        <v>contact@atena-it.fr</v>
      </c>
      <c r="M30" t="str">
        <f>'Hubspot Export'!C30</f>
        <v>www.atena-it.fr</v>
      </c>
    </row>
    <row r="31" spans="1:13" x14ac:dyDescent="0.25">
      <c r="A31" t="str">
        <f>'Hubspot Export'!B31</f>
        <v>ATIS BVBA</v>
      </c>
      <c r="B31" t="str">
        <f t="shared" si="0"/>
        <v>ATIS BVBA</v>
      </c>
      <c r="C31" t="str">
        <f>'Hubspot Export'!E31</f>
        <v>Pegasuslaan 5</v>
      </c>
      <c r="D31" s="2">
        <f>'Hubspot Export'!F31</f>
        <v>0</v>
      </c>
      <c r="E31">
        <f>'Hubspot Export'!I31</f>
        <v>1831</v>
      </c>
      <c r="F31" t="str">
        <f>'Hubspot Export'!G31</f>
        <v>DIEGEM</v>
      </c>
      <c r="G31" s="2">
        <f>'Hubspot Export'!H31</f>
        <v>0</v>
      </c>
      <c r="H31" t="str">
        <f>LOOKUP('Hubspot Export'!J31,'Country Map'!$B$2:$B$31,'Country Map'!$A$2:$A$31)</f>
        <v>BE</v>
      </c>
      <c r="I31">
        <f>'Hubspot Export'!L31</f>
        <v>3238086201</v>
      </c>
      <c r="L31" t="str">
        <f>'Hubspot Export'!K31</f>
        <v>info@atistelecom.be</v>
      </c>
      <c r="M31" t="str">
        <f>'Hubspot Export'!C31</f>
        <v>atistelecom.be</v>
      </c>
    </row>
    <row r="32" spans="1:13" x14ac:dyDescent="0.25">
      <c r="A32" t="str">
        <f>'Hubspot Export'!B32</f>
        <v>ATIS Telecommunicatie B.V.</v>
      </c>
      <c r="B32" t="str">
        <f t="shared" si="0"/>
        <v>ATIS Telecommunicatie B.V.</v>
      </c>
      <c r="C32" t="str">
        <f>'Hubspot Export'!E32</f>
        <v>Frankfurtstraat 10</v>
      </c>
      <c r="D32" s="2">
        <f>'Hubspot Export'!F32</f>
        <v>0</v>
      </c>
      <c r="E32" t="str">
        <f>'Hubspot Export'!I32</f>
        <v>1175 RH</v>
      </c>
      <c r="F32" t="str">
        <f>'Hubspot Export'!G32</f>
        <v>Lijnden</v>
      </c>
      <c r="G32" s="2">
        <f>'Hubspot Export'!H32</f>
        <v>0</v>
      </c>
      <c r="H32" t="str">
        <f>LOOKUP('Hubspot Export'!J32,'Country Map'!$B$2:$B$31,'Country Map'!$A$2:$A$31)</f>
        <v>NL</v>
      </c>
      <c r="I32" t="str">
        <f>'Hubspot Export'!L32</f>
        <v xml:space="preserve"> +3120-358 25 10</v>
      </c>
      <c r="L32">
        <f>'Hubspot Export'!K32</f>
        <v>0</v>
      </c>
      <c r="M32" t="str">
        <f>'Hubspot Export'!C32</f>
        <v>www.atistelecom.nl</v>
      </c>
    </row>
    <row r="33" spans="1:13" x14ac:dyDescent="0.25">
      <c r="A33" t="str">
        <f>'Hubspot Export'!B33</f>
        <v>AURUS TELECOM SAS</v>
      </c>
      <c r="B33" t="str">
        <f t="shared" si="0"/>
        <v>AURUS TELECOM SAS</v>
      </c>
      <c r="C33" t="str">
        <f>'Hubspot Export'!E33</f>
        <v>5 rue des Loches</v>
      </c>
      <c r="D33" s="2">
        <f>'Hubspot Export'!F33</f>
        <v>0</v>
      </c>
      <c r="E33">
        <f>'Hubspot Export'!I33</f>
        <v>71100</v>
      </c>
      <c r="F33" t="str">
        <f>'Hubspot Export'!G33</f>
        <v>Sevrey</v>
      </c>
      <c r="G33" s="2">
        <f>'Hubspot Export'!H33</f>
        <v>0</v>
      </c>
      <c r="H33" t="str">
        <f>LOOKUP('Hubspot Export'!J33,'Country Map'!$B$2:$B$31,'Country Map'!$A$2:$A$31)</f>
        <v>FR</v>
      </c>
      <c r="I33" t="str">
        <f>'Hubspot Export'!L33</f>
        <v xml:space="preserve"> +33 385991907</v>
      </c>
      <c r="L33">
        <f>'Hubspot Export'!K33</f>
        <v>0</v>
      </c>
      <c r="M33" t="str">
        <f>'Hubspot Export'!C33</f>
        <v>www.aurustelecom.fr</v>
      </c>
    </row>
    <row r="34" spans="1:13" x14ac:dyDescent="0.25">
      <c r="A34" t="str">
        <f>'Hubspot Export'!B34</f>
        <v>Avanzada 7  S.L.</v>
      </c>
      <c r="B34" t="str">
        <f t="shared" si="0"/>
        <v>Avanzada 7  S.L.</v>
      </c>
      <c r="C34" t="str">
        <f>'Hubspot Export'!E34</f>
        <v>Maria Curie 20, 1°</v>
      </c>
      <c r="D34" s="2">
        <f>'Hubspot Export'!F34</f>
        <v>0</v>
      </c>
      <c r="E34">
        <f>'Hubspot Export'!I34</f>
        <v>29590</v>
      </c>
      <c r="F34" t="str">
        <f>'Hubspot Export'!G34</f>
        <v>Malaga</v>
      </c>
      <c r="G34" s="2" t="str">
        <f>'Hubspot Export'!H34</f>
        <v>Mlaga</v>
      </c>
      <c r="H34" t="str">
        <f>LOOKUP('Hubspot Export'!J34,'Country Map'!$B$2:$B$31,'Country Map'!$A$2:$A$31)</f>
        <v>ES</v>
      </c>
      <c r="I34">
        <f>'Hubspot Export'!L34</f>
        <v>34952028709</v>
      </c>
      <c r="L34">
        <f>'Hubspot Export'!K34</f>
        <v>0</v>
      </c>
      <c r="M34" t="str">
        <f>'Hubspot Export'!C34</f>
        <v>www.avanzada7.com</v>
      </c>
    </row>
    <row r="35" spans="1:13" x14ac:dyDescent="0.25">
      <c r="A35" t="str">
        <f>'Hubspot Export'!B35</f>
        <v>AVELIA</v>
      </c>
      <c r="B35" t="str">
        <f t="shared" si="0"/>
        <v>AVELIA</v>
      </c>
      <c r="C35" t="str">
        <f>'Hubspot Export'!E35</f>
        <v>20 Rue Laugier</v>
      </c>
      <c r="D35" s="2">
        <f>'Hubspot Export'!F35</f>
        <v>0</v>
      </c>
      <c r="E35">
        <f>'Hubspot Export'!I35</f>
        <v>75017</v>
      </c>
      <c r="F35" t="str">
        <f>'Hubspot Export'!G35</f>
        <v>Paris</v>
      </c>
      <c r="G35" s="2">
        <f>'Hubspot Export'!H35</f>
        <v>0</v>
      </c>
      <c r="H35" t="str">
        <f>LOOKUP('Hubspot Export'!J35,'Country Map'!$B$2:$B$31,'Country Map'!$A$2:$A$31)</f>
        <v>FR</v>
      </c>
      <c r="I35" t="str">
        <f>'Hubspot Export'!L35</f>
        <v xml:space="preserve"> +33 492040553</v>
      </c>
      <c r="L35">
        <f>'Hubspot Export'!K35</f>
        <v>0</v>
      </c>
      <c r="M35" t="str">
        <f>'Hubspot Export'!C35</f>
        <v>avelia.net</v>
      </c>
    </row>
    <row r="36" spans="1:13" x14ac:dyDescent="0.25">
      <c r="A36" t="str">
        <f>'Hubspot Export'!B36</f>
        <v>Beiren Datenservice</v>
      </c>
      <c r="B36" t="str">
        <f t="shared" si="0"/>
        <v>Beiren Datenservice</v>
      </c>
      <c r="C36" t="str">
        <f>'Hubspot Export'!E36</f>
        <v>Großer Wulfhagen 37</v>
      </c>
      <c r="D36" s="2">
        <f>'Hubspot Export'!F36</f>
        <v>0</v>
      </c>
      <c r="E36">
        <f>'Hubspot Export'!I36</f>
        <v>25436</v>
      </c>
      <c r="F36" t="str">
        <f>'Hubspot Export'!G36</f>
        <v>Uetersen</v>
      </c>
      <c r="G36" s="2" t="str">
        <f>'Hubspot Export'!H36</f>
        <v>SH</v>
      </c>
      <c r="H36" t="str">
        <f>LOOKUP('Hubspot Export'!J36,'Country Map'!$B$2:$B$31,'Country Map'!$A$2:$A$31)</f>
        <v>DE</v>
      </c>
      <c r="I36" t="str">
        <f>'Hubspot Export'!L36</f>
        <v xml:space="preserve"> +49 4122-901390</v>
      </c>
      <c r="L36" t="str">
        <f>'Hubspot Export'!K36</f>
        <v>info@beiren.de</v>
      </c>
      <c r="M36" t="str">
        <f>'Hubspot Export'!C36</f>
        <v>www.beiren.de</v>
      </c>
    </row>
    <row r="37" spans="1:13" x14ac:dyDescent="0.25">
      <c r="A37" t="str">
        <f>'Hubspot Export'!B37</f>
        <v>bitfire GmbH</v>
      </c>
      <c r="B37" t="str">
        <f t="shared" si="0"/>
        <v>bitfire GmbH</v>
      </c>
      <c r="C37" t="str">
        <f>'Hubspot Export'!E37</f>
        <v>Kissinger Str. 140</v>
      </c>
      <c r="D37" s="2">
        <f>'Hubspot Export'!F37</f>
        <v>0</v>
      </c>
      <c r="E37">
        <f>'Hubspot Export'!I37</f>
        <v>97688</v>
      </c>
      <c r="F37" t="str">
        <f>'Hubspot Export'!G37</f>
        <v>Bad Kissingen</v>
      </c>
      <c r="G37" s="2" t="str">
        <f>'Hubspot Export'!H37</f>
        <v>Bayern</v>
      </c>
      <c r="H37" t="str">
        <f>LOOKUP('Hubspot Export'!J37,'Country Map'!$B$2:$B$31,'Country Map'!$A$2:$A$31)</f>
        <v>DE</v>
      </c>
      <c r="I37" t="str">
        <f>'Hubspot Export'!L37</f>
        <v xml:space="preserve"> +49 971 730170</v>
      </c>
      <c r="L37" t="str">
        <f>'Hubspot Export'!K37</f>
        <v> service@bitfire.de</v>
      </c>
      <c r="M37" t="str">
        <f>'Hubspot Export'!C37</f>
        <v>www.bitfire.de</v>
      </c>
    </row>
    <row r="38" spans="1:13" x14ac:dyDescent="0.25">
      <c r="A38" t="str">
        <f>'Hubspot Export'!B38</f>
        <v>Bitstore IT-Consulting - Dallgow-Döberitz</v>
      </c>
      <c r="B38" t="str">
        <f t="shared" si="0"/>
        <v>Bitstore IT-Consulting - Dallgow-Döberitz</v>
      </c>
      <c r="C38" t="str">
        <f>'Hubspot Export'!E38</f>
        <v>Kieler Strasse 20</v>
      </c>
      <c r="D38" s="2">
        <f>'Hubspot Export'!F38</f>
        <v>0</v>
      </c>
      <c r="E38">
        <f>'Hubspot Export'!I38</f>
        <v>14624</v>
      </c>
      <c r="F38" t="str">
        <f>'Hubspot Export'!G38</f>
        <v>Dallgow-Döberitz</v>
      </c>
      <c r="G38" s="2" t="str">
        <f>'Hubspot Export'!H38</f>
        <v>Berlin</v>
      </c>
      <c r="H38" t="str">
        <f>LOOKUP('Hubspot Export'!J38,'Country Map'!$B$2:$B$31,'Country Map'!$A$2:$A$31)</f>
        <v>DE</v>
      </c>
      <c r="I38" t="str">
        <f>'Hubspot Export'!L38</f>
        <v xml:space="preserve"> +49 3322 507 020</v>
      </c>
      <c r="L38" t="str">
        <f>'Hubspot Export'!K38</f>
        <v>info@bitstore-online.de</v>
      </c>
      <c r="M38" t="str">
        <f>'Hubspot Export'!C38</f>
        <v>bitstore-online.de</v>
      </c>
    </row>
    <row r="39" spans="1:13" x14ac:dyDescent="0.25">
      <c r="A39" t="str">
        <f>'Hubspot Export'!B39</f>
        <v>Bitstore IT-Consulting - Kloster Lehnin</v>
      </c>
      <c r="B39" t="str">
        <f t="shared" si="0"/>
        <v>Bitstore IT-Consulting - Kloster Lehnin</v>
      </c>
      <c r="C39" t="str">
        <f>'Hubspot Export'!E39</f>
        <v>Am Klostersteig 16</v>
      </c>
      <c r="D39" s="2">
        <f>'Hubspot Export'!F39</f>
        <v>0</v>
      </c>
      <c r="E39">
        <f>'Hubspot Export'!I39</f>
        <v>14797</v>
      </c>
      <c r="F39" t="str">
        <f>'Hubspot Export'!G39</f>
        <v>Kloster Lehnin</v>
      </c>
      <c r="G39" s="2" t="str">
        <f>'Hubspot Export'!H39</f>
        <v>Berlin</v>
      </c>
      <c r="H39" t="str">
        <f>LOOKUP('Hubspot Export'!J39,'Country Map'!$B$2:$B$31,'Country Map'!$A$2:$A$31)</f>
        <v>DE</v>
      </c>
      <c r="I39" t="str">
        <f>'Hubspot Export'!L39</f>
        <v xml:space="preserve"> +49 33207 566 530</v>
      </c>
      <c r="L39" t="str">
        <f>'Hubspot Export'!K39</f>
        <v>info@bitstore-online.de</v>
      </c>
      <c r="M39" t="str">
        <f>'Hubspot Export'!C39</f>
        <v>bitstore-online.de</v>
      </c>
    </row>
    <row r="40" spans="1:13" x14ac:dyDescent="0.25">
      <c r="A40" t="str">
        <f>'Hubspot Export'!B40</f>
        <v>Bitstore IT-Consulting - Lentzke</v>
      </c>
      <c r="B40" t="str">
        <f t="shared" si="0"/>
        <v>Bitstore IT-Consulting - Lentzke</v>
      </c>
      <c r="C40" t="str">
        <f>'Hubspot Export'!E40</f>
        <v>Brunnerstrasse 21</v>
      </c>
      <c r="D40" s="2">
        <f>'Hubspot Export'!F40</f>
        <v>0</v>
      </c>
      <c r="E40">
        <f>'Hubspot Export'!I40</f>
        <v>16833</v>
      </c>
      <c r="F40" t="str">
        <f>'Hubspot Export'!G40</f>
        <v>Lentzke</v>
      </c>
      <c r="G40" s="2" t="str">
        <f>'Hubspot Export'!H40</f>
        <v>Berlin</v>
      </c>
      <c r="H40" t="str">
        <f>LOOKUP('Hubspot Export'!J40,'Country Map'!$B$2:$B$31,'Country Map'!$A$2:$A$31)</f>
        <v>DE</v>
      </c>
      <c r="I40" t="str">
        <f>'Hubspot Export'!L40</f>
        <v xml:space="preserve"> +49 33932 770 00</v>
      </c>
      <c r="L40" t="str">
        <f>'Hubspot Export'!K40</f>
        <v>info@bitstore-online.de</v>
      </c>
      <c r="M40" t="str">
        <f>'Hubspot Export'!C40</f>
        <v>bitstore-online.de</v>
      </c>
    </row>
    <row r="41" spans="1:13" x14ac:dyDescent="0.25">
      <c r="A41" t="str">
        <f>'Hubspot Export'!B41</f>
        <v>Bitstore IT-Consulting - Liebenwalde</v>
      </c>
      <c r="B41" t="str">
        <f t="shared" si="0"/>
        <v>Bitstore IT-Consulting - Liebenwalde</v>
      </c>
      <c r="C41" t="str">
        <f>'Hubspot Export'!E41</f>
        <v>Poststrasse 5</v>
      </c>
      <c r="D41" s="2">
        <f>'Hubspot Export'!F41</f>
        <v>0</v>
      </c>
      <c r="E41">
        <f>'Hubspot Export'!I41</f>
        <v>16559</v>
      </c>
      <c r="F41" t="str">
        <f>'Hubspot Export'!G41</f>
        <v>Liebenwalde</v>
      </c>
      <c r="G41" s="2" t="str">
        <f>'Hubspot Export'!H41</f>
        <v>Berlin</v>
      </c>
      <c r="H41" t="str">
        <f>LOOKUP('Hubspot Export'!J41,'Country Map'!$B$2:$B$31,'Country Map'!$A$2:$A$31)</f>
        <v>DE</v>
      </c>
      <c r="I41" t="str">
        <f>'Hubspot Export'!L41</f>
        <v xml:space="preserve"> +49 33054 810 00</v>
      </c>
      <c r="L41" t="str">
        <f>'Hubspot Export'!K41</f>
        <v>info@bitstore-online.de</v>
      </c>
      <c r="M41" t="str">
        <f>'Hubspot Export'!C41</f>
        <v>bitstore-online.de</v>
      </c>
    </row>
    <row r="42" spans="1:13" x14ac:dyDescent="0.25">
      <c r="A42" t="str">
        <f>'Hubspot Export'!B42</f>
        <v>Bitstore IT-Consulting - Lutherstadt-Wittenberg</v>
      </c>
      <c r="B42" t="str">
        <f t="shared" si="0"/>
        <v>Bitstore IT-Consulting - Lutherstadt-Wittenberg</v>
      </c>
      <c r="C42" t="str">
        <f>'Hubspot Export'!E42</f>
        <v>Pfaffengasse 6a</v>
      </c>
      <c r="D42" s="2">
        <f>'Hubspot Export'!F42</f>
        <v>0</v>
      </c>
      <c r="E42">
        <f>'Hubspot Export'!I42</f>
        <v>6886</v>
      </c>
      <c r="F42" t="str">
        <f>'Hubspot Export'!G42</f>
        <v>Lutherstadt-Wittenberg</v>
      </c>
      <c r="G42" s="2" t="str">
        <f>'Hubspot Export'!H42</f>
        <v>Berlin</v>
      </c>
      <c r="H42" t="str">
        <f>LOOKUP('Hubspot Export'!J42,'Country Map'!$B$2:$B$31,'Country Map'!$A$2:$A$31)</f>
        <v>DE</v>
      </c>
      <c r="I42" t="str">
        <f>'Hubspot Export'!L42</f>
        <v xml:space="preserve"> +49 3491 876 735 7</v>
      </c>
      <c r="L42" t="str">
        <f>'Hubspot Export'!K42</f>
        <v>info@bitstore-online.de</v>
      </c>
      <c r="M42" t="str">
        <f>'Hubspot Export'!C42</f>
        <v>bitstore-online.de</v>
      </c>
    </row>
    <row r="43" spans="1:13" x14ac:dyDescent="0.25">
      <c r="A43" t="str">
        <f>'Hubspot Export'!B43</f>
        <v>Bitstore IT-Consulting - Magdeburg</v>
      </c>
      <c r="B43" t="str">
        <f t="shared" si="0"/>
        <v>Bitstore IT-Consulting - Magdeburg</v>
      </c>
      <c r="C43" t="str">
        <f>'Hubspot Export'!E43</f>
        <v>Liebknechtstrasse 53</v>
      </c>
      <c r="D43" s="2">
        <f>'Hubspot Export'!F43</f>
        <v>0</v>
      </c>
      <c r="E43">
        <f>'Hubspot Export'!I43</f>
        <v>39108</v>
      </c>
      <c r="F43" t="str">
        <f>'Hubspot Export'!G43</f>
        <v>Magdeburg</v>
      </c>
      <c r="G43" s="2">
        <f>'Hubspot Export'!H43</f>
        <v>0</v>
      </c>
      <c r="H43" t="str">
        <f>LOOKUP('Hubspot Export'!J43,'Country Map'!$B$2:$B$31,'Country Map'!$A$2:$A$31)</f>
        <v>DE</v>
      </c>
      <c r="I43" t="str">
        <f>'Hubspot Export'!L43</f>
        <v xml:space="preserve"> +49 391 251 940 0</v>
      </c>
      <c r="L43" t="str">
        <f>'Hubspot Export'!K43</f>
        <v>info@bitstore-online.de</v>
      </c>
      <c r="M43" t="str">
        <f>'Hubspot Export'!C43</f>
        <v>bitstore-online.de</v>
      </c>
    </row>
    <row r="44" spans="1:13" x14ac:dyDescent="0.25">
      <c r="A44" t="str">
        <f>'Hubspot Export'!B44</f>
        <v>Bitstore IT-Consulting GmbH</v>
      </c>
      <c r="B44" t="str">
        <f t="shared" si="0"/>
        <v>Bitstore IT-Consulting GmbH</v>
      </c>
      <c r="C44" t="str">
        <f>'Hubspot Export'!E44</f>
        <v xml:space="preserve">Frankfurter Allee 285	</v>
      </c>
      <c r="D44" s="2">
        <f>'Hubspot Export'!F44</f>
        <v>0</v>
      </c>
      <c r="E44">
        <f>'Hubspot Export'!I44</f>
        <v>10317</v>
      </c>
      <c r="F44" t="str">
        <f>'Hubspot Export'!G44</f>
        <v>Berlin</v>
      </c>
      <c r="G44" s="2" t="str">
        <f>'Hubspot Export'!H44</f>
        <v>Berlin</v>
      </c>
      <c r="H44" t="str">
        <f>LOOKUP('Hubspot Export'!J44,'Country Map'!$B$2:$B$31,'Country Map'!$A$2:$A$31)</f>
        <v>DE</v>
      </c>
      <c r="I44" t="str">
        <f>'Hubspot Export'!L44</f>
        <v xml:space="preserve"> +49 30 453 08 78 0</v>
      </c>
      <c r="L44" t="str">
        <f>'Hubspot Export'!K44</f>
        <v>info@bitstore-online.de</v>
      </c>
      <c r="M44" t="str">
        <f>'Hubspot Export'!C44</f>
        <v>www.bitstore-online.de</v>
      </c>
    </row>
    <row r="45" spans="1:13" x14ac:dyDescent="0.25">
      <c r="A45" t="str">
        <f>'Hubspot Export'!B45</f>
        <v>BNC Network Consult GmbH</v>
      </c>
      <c r="B45" t="str">
        <f t="shared" si="0"/>
        <v>BNC Network Consult GmbH</v>
      </c>
      <c r="C45" t="str">
        <f>'Hubspot Export'!E45</f>
        <v>Luetzowstr. 105</v>
      </c>
      <c r="D45" s="2">
        <f>'Hubspot Export'!F45</f>
        <v>0</v>
      </c>
      <c r="E45">
        <f>'Hubspot Export'!I45</f>
        <v>10785</v>
      </c>
      <c r="F45" t="str">
        <f>'Hubspot Export'!G45</f>
        <v>Berlin</v>
      </c>
      <c r="G45" s="2" t="str">
        <f>'Hubspot Export'!H45</f>
        <v>Berlin</v>
      </c>
      <c r="H45" t="str">
        <f>LOOKUP('Hubspot Export'!J45,'Country Map'!$B$2:$B$31,'Country Map'!$A$2:$A$31)</f>
        <v>DE</v>
      </c>
      <c r="I45" t="str">
        <f>'Hubspot Export'!L45</f>
        <v xml:space="preserve"> +49 3020181700</v>
      </c>
      <c r="L45" t="str">
        <f>'Hubspot Export'!K45</f>
        <v>info@bnc.info</v>
      </c>
      <c r="M45" t="str">
        <f>'Hubspot Export'!C45</f>
        <v>www.bnc.info</v>
      </c>
    </row>
    <row r="46" spans="1:13" x14ac:dyDescent="0.25">
      <c r="A46" t="str">
        <f>'Hubspot Export'!B46</f>
        <v>Bohnhoff Soft- und Hardware</v>
      </c>
      <c r="B46" t="str">
        <f t="shared" si="0"/>
        <v>Bohnhoff Soft- und Hardware</v>
      </c>
      <c r="C46" t="str">
        <f>'Hubspot Export'!E46</f>
        <v>Wilhelmstr. 66</v>
      </c>
      <c r="D46" s="2">
        <f>'Hubspot Export'!F46</f>
        <v>0</v>
      </c>
      <c r="E46">
        <f>'Hubspot Export'!I46</f>
        <v>13593</v>
      </c>
      <c r="F46" t="str">
        <f>'Hubspot Export'!G46</f>
        <v>Berlin</v>
      </c>
      <c r="G46" s="2" t="str">
        <f>'Hubspot Export'!H46</f>
        <v>Berlin</v>
      </c>
      <c r="H46" t="str">
        <f>LOOKUP('Hubspot Export'!J46,'Country Map'!$B$2:$B$31,'Country Map'!$A$2:$A$31)</f>
        <v>DE</v>
      </c>
      <c r="I46" t="str">
        <f>'Hubspot Export'!L46</f>
        <v xml:space="preserve"> +49 30 353936 0</v>
      </c>
      <c r="L46" t="str">
        <f>'Hubspot Export'!K46</f>
        <v> bnoetzel@bohnhoff-gmbh.de</v>
      </c>
      <c r="M46" t="str">
        <f>'Hubspot Export'!C46</f>
        <v>www.bohnhoff-gmbh.de</v>
      </c>
    </row>
    <row r="47" spans="1:13" x14ac:dyDescent="0.25">
      <c r="A47" t="str">
        <f>'Hubspot Export'!B47</f>
        <v>Börder Computer Consulting Service AG</v>
      </c>
      <c r="B47" t="str">
        <f t="shared" si="0"/>
        <v>Börder Computer Consulting Service AG</v>
      </c>
      <c r="C47" t="str">
        <f>'Hubspot Export'!E47</f>
        <v>Wolfratshauser Str. 47i</v>
      </c>
      <c r="D47" s="2">
        <f>'Hubspot Export'!F47</f>
        <v>0</v>
      </c>
      <c r="E47">
        <f>'Hubspot Export'!I47</f>
        <v>82049</v>
      </c>
      <c r="F47" t="str">
        <f>'Hubspot Export'!G47</f>
        <v>Pullach</v>
      </c>
      <c r="G47" s="2">
        <f>'Hubspot Export'!H47</f>
        <v>0</v>
      </c>
      <c r="H47" t="str">
        <f>LOOKUP('Hubspot Export'!J47,'Country Map'!$B$2:$B$31,'Country Map'!$A$2:$A$31)</f>
        <v>DE</v>
      </c>
      <c r="I47" t="str">
        <f>'Hubspot Export'!L47</f>
        <v xml:space="preserve"> +49 89790861514</v>
      </c>
      <c r="L47" t="str">
        <f>'Hubspot Export'!K47</f>
        <v>info@bcsag.de</v>
      </c>
      <c r="M47" t="str">
        <f>'Hubspot Export'!C47</f>
        <v>www.bcsag.de</v>
      </c>
    </row>
    <row r="48" spans="1:13" x14ac:dyDescent="0.25">
      <c r="A48" t="str">
        <f>'Hubspot Export'!B48</f>
        <v>Braun &amp; Paul IT GmbH</v>
      </c>
      <c r="B48" t="str">
        <f t="shared" si="0"/>
        <v>Braun &amp; Paul IT GmbH</v>
      </c>
      <c r="C48" t="str">
        <f>'Hubspot Export'!E48</f>
        <v>Marienbergstraße 84</v>
      </c>
      <c r="D48" s="2">
        <f>'Hubspot Export'!F48</f>
        <v>0</v>
      </c>
      <c r="E48">
        <f>'Hubspot Export'!I48</f>
        <v>90411</v>
      </c>
      <c r="F48" t="str">
        <f>'Hubspot Export'!G48</f>
        <v>Nürnberg</v>
      </c>
      <c r="G48" s="2">
        <f>'Hubspot Export'!H48</f>
        <v>0</v>
      </c>
      <c r="H48" t="str">
        <f>LOOKUP('Hubspot Export'!J48,'Country Map'!$B$2:$B$31,'Country Map'!$A$2:$A$31)</f>
        <v>DE</v>
      </c>
      <c r="I48" t="str">
        <f>'Hubspot Export'!L48</f>
        <v xml:space="preserve"> +49 911 956497-0</v>
      </c>
      <c r="L48" t="str">
        <f>'Hubspot Export'!K48</f>
        <v>info@bnp-it.de</v>
      </c>
      <c r="M48" t="str">
        <f>'Hubspot Export'!C48</f>
        <v>www.bnp-it.de</v>
      </c>
    </row>
    <row r="49" spans="1:13" x14ac:dyDescent="0.25">
      <c r="A49" t="str">
        <f>'Hubspot Export'!B49</f>
        <v>Buerotechnik Gruhn</v>
      </c>
      <c r="B49" t="str">
        <f t="shared" si="0"/>
        <v>Buerotechnik Gruhn</v>
      </c>
      <c r="C49" t="str">
        <f>'Hubspot Export'!E49</f>
        <v>Preußenstr. 19</v>
      </c>
      <c r="D49" s="2">
        <f>'Hubspot Export'!F49</f>
        <v>0</v>
      </c>
      <c r="E49">
        <f>'Hubspot Export'!I49</f>
        <v>66111</v>
      </c>
      <c r="F49" t="str">
        <f>'Hubspot Export'!G49</f>
        <v>SAARBRÜCKEN</v>
      </c>
      <c r="G49" s="2">
        <f>'Hubspot Export'!H49</f>
        <v>0</v>
      </c>
      <c r="H49" t="str">
        <f>LOOKUP('Hubspot Export'!J49,'Country Map'!$B$2:$B$31,'Country Map'!$A$2:$A$31)</f>
        <v>DE</v>
      </c>
      <c r="I49" t="str">
        <f>'Hubspot Export'!L49</f>
        <v xml:space="preserve"> +49 681 967190</v>
      </c>
      <c r="L49" t="str">
        <f>'Hubspot Export'!K49</f>
        <v>info@buerotechnik-gruhn.de</v>
      </c>
      <c r="M49" t="str">
        <f>'Hubspot Export'!C49</f>
        <v>www.buerotechnik-gruhn.de</v>
      </c>
    </row>
    <row r="50" spans="1:13" x14ac:dyDescent="0.25">
      <c r="A50" t="str">
        <f>'Hubspot Export'!B50</f>
        <v>Bureau des Télécoms</v>
      </c>
      <c r="B50" t="str">
        <f t="shared" si="0"/>
        <v>Bureau des Télécoms</v>
      </c>
      <c r="C50" t="str">
        <f>'Hubspot Export'!E50</f>
        <v>70 avenue de Milan</v>
      </c>
      <c r="D50" s="2">
        <f>'Hubspot Export'!F50</f>
        <v>0</v>
      </c>
      <c r="E50">
        <f>'Hubspot Export'!I50</f>
        <v>66000</v>
      </c>
      <c r="F50" t="str">
        <f>'Hubspot Export'!G50</f>
        <v>Perpignan</v>
      </c>
      <c r="G50" s="2">
        <f>'Hubspot Export'!H50</f>
        <v>0</v>
      </c>
      <c r="H50" t="str">
        <f>LOOKUP('Hubspot Export'!J50,'Country Map'!$B$2:$B$31,'Country Map'!$A$2:$A$31)</f>
        <v>FR</v>
      </c>
      <c r="I50" t="str">
        <f>'Hubspot Export'!L50</f>
        <v xml:space="preserve"> +33 805950001, +33 468851669</v>
      </c>
      <c r="L50" t="str">
        <f>'Hubspot Export'!K50</f>
        <v>contact@bureau-telecoms.fr</v>
      </c>
      <c r="M50" t="str">
        <f>'Hubspot Export'!C50</f>
        <v>bureau-telecoms.fr</v>
      </c>
    </row>
    <row r="51" spans="1:13" x14ac:dyDescent="0.25">
      <c r="A51" t="str">
        <f>'Hubspot Export'!B51</f>
        <v>Büro Goch GmbH</v>
      </c>
      <c r="B51" t="str">
        <f t="shared" si="0"/>
        <v>Büro Goch GmbH</v>
      </c>
      <c r="C51" t="str">
        <f>'Hubspot Export'!E51</f>
        <v>Daimlerstr. 46</v>
      </c>
      <c r="D51" s="2">
        <f>'Hubspot Export'!F51</f>
        <v>0</v>
      </c>
      <c r="E51">
        <f>'Hubspot Export'!I51</f>
        <v>47574</v>
      </c>
      <c r="F51" t="str">
        <f>'Hubspot Export'!G51</f>
        <v>Goch</v>
      </c>
      <c r="G51" s="2" t="str">
        <f>'Hubspot Export'!H51</f>
        <v>NRW</v>
      </c>
      <c r="H51" t="str">
        <f>LOOKUP('Hubspot Export'!J51,'Country Map'!$B$2:$B$31,'Country Map'!$A$2:$A$31)</f>
        <v>DE</v>
      </c>
      <c r="I51" t="str">
        <f>'Hubspot Export'!L51</f>
        <v xml:space="preserve"> +49 2823944022</v>
      </c>
      <c r="L51" t="str">
        <f>'Hubspot Export'!K51</f>
        <v>o.glassl@buero-buero.com</v>
      </c>
      <c r="M51" t="str">
        <f>'Hubspot Export'!C51</f>
        <v>www.buero-buero.com</v>
      </c>
    </row>
    <row r="52" spans="1:13" x14ac:dyDescent="0.25">
      <c r="A52" t="str">
        <f>'Hubspot Export'!B52</f>
        <v>C+ITEC AG</v>
      </c>
      <c r="B52" t="str">
        <f t="shared" si="0"/>
        <v>C+ITEC AG</v>
      </c>
      <c r="C52" t="str">
        <f>'Hubspot Export'!E52</f>
        <v>Gewerbegebiet Industriegebiet Frohnrad</v>
      </c>
      <c r="D52" s="2">
        <f>'Hubspot Export'!F52</f>
        <v>0</v>
      </c>
      <c r="E52">
        <f>'Hubspot Export'!I52</f>
        <v>0</v>
      </c>
      <c r="F52" t="str">
        <f>'Hubspot Export'!G52</f>
        <v xml:space="preserve"> Hösbach</v>
      </c>
      <c r="G52" s="2">
        <f>'Hubspot Export'!H52</f>
        <v>0</v>
      </c>
      <c r="H52" t="str">
        <f>LOOKUP('Hubspot Export'!J52,'Country Map'!$B$2:$B$31,'Country Map'!$A$2:$A$31)</f>
        <v>DE</v>
      </c>
      <c r="I52" t="str">
        <f>'Hubspot Export'!L52</f>
        <v>0049 602144361100</v>
      </c>
      <c r="L52" t="str">
        <f>'Hubspot Export'!K52</f>
        <v>vertrieb@citec-ag.de</v>
      </c>
      <c r="M52" t="str">
        <f>'Hubspot Export'!C52</f>
        <v>www.citec-ag.de</v>
      </c>
    </row>
    <row r="53" spans="1:13" x14ac:dyDescent="0.25">
      <c r="A53" t="str">
        <f>'Hubspot Export'!B53</f>
        <v>Cal4care (Japan) Co. Ltd.</v>
      </c>
      <c r="B53" t="str">
        <f t="shared" si="0"/>
        <v>Cal4care (Japan) Co. Ltd.</v>
      </c>
      <c r="C53" t="str">
        <f>'Hubspot Export'!E53</f>
        <v xml:space="preserve">145-0073 14-8 Kitamine-machi </v>
      </c>
      <c r="D53" s="2" t="str">
        <f>'Hubspot Export'!F53</f>
        <v>Oota-ku</v>
      </c>
      <c r="E53" t="str">
        <f>'Hubspot Export'!I53</f>
        <v>135-0062</v>
      </c>
      <c r="F53" t="str">
        <f>'Hubspot Export'!G53</f>
        <v>Tokyo</v>
      </c>
      <c r="G53" s="2">
        <f>'Hubspot Export'!H53</f>
        <v>0</v>
      </c>
      <c r="H53" t="str">
        <f>LOOKUP('Hubspot Export'!J53,'Country Map'!$B$2:$B$31,'Country Map'!$A$2:$A$31)</f>
        <v>JP</v>
      </c>
      <c r="I53">
        <f>'Hubspot Export'!L53</f>
        <v>0</v>
      </c>
      <c r="L53" t="str">
        <f>'Hubspot Export'!K53</f>
        <v>info@cal4care.co.jp</v>
      </c>
      <c r="M53" t="str">
        <f>'Hubspot Export'!C53</f>
        <v>cal4care.co.jp</v>
      </c>
    </row>
    <row r="54" spans="1:13" x14ac:dyDescent="0.25">
      <c r="A54" t="str">
        <f>'Hubspot Export'!B54</f>
        <v>Cal4Care (Thailand) Co. LTD.</v>
      </c>
      <c r="B54" t="str">
        <f t="shared" si="0"/>
        <v>Cal4Care (Thailand) Co. LTD.</v>
      </c>
      <c r="C54" t="str">
        <f>'Hubspot Export'!E54</f>
        <v xml:space="preserve">163/84 Sunphawur Rd. </v>
      </c>
      <c r="D54" s="2" t="str">
        <f>'Hubspot Export'!F54</f>
        <v>Bangna</v>
      </c>
      <c r="E54">
        <f>'Hubspot Export'!I54</f>
        <v>10260</v>
      </c>
      <c r="F54" t="str">
        <f>'Hubspot Export'!G54</f>
        <v>Bankok</v>
      </c>
      <c r="G54" s="2">
        <f>'Hubspot Export'!H54</f>
        <v>0</v>
      </c>
      <c r="H54" t="str">
        <f>LOOKUP('Hubspot Export'!J54,'Country Map'!$B$2:$B$31,'Country Map'!$A$2:$A$31)</f>
        <v>TH</v>
      </c>
      <c r="I54" t="str">
        <f>'Hubspot Export'!L54</f>
        <v xml:space="preserve"> +65 63401005</v>
      </c>
      <c r="L54" t="str">
        <f>'Hubspot Export'!K54</f>
        <v>marketing@cal4care.co.th</v>
      </c>
      <c r="M54" t="str">
        <f>'Hubspot Export'!C54</f>
        <v>cal4care.co.th</v>
      </c>
    </row>
    <row r="55" spans="1:13" x14ac:dyDescent="0.25">
      <c r="A55" t="str">
        <f>'Hubspot Export'!B55</f>
        <v>Cal4care India Pvt.Ltd.</v>
      </c>
      <c r="B55" t="str">
        <f t="shared" si="0"/>
        <v>Cal4care India Pvt.Ltd.</v>
      </c>
      <c r="C55" t="str">
        <f>'Hubspot Export'!E55</f>
        <v>230, RVN Layout</v>
      </c>
      <c r="D55" s="2" t="str">
        <f>'Hubspot Export'!F55</f>
        <v xml:space="preserve"> New Siddhadapudur</v>
      </c>
      <c r="E55">
        <f>'Hubspot Export'!I55</f>
        <v>641044</v>
      </c>
      <c r="F55" t="str">
        <f>'Hubspot Export'!G55</f>
        <v>Coimbatore</v>
      </c>
      <c r="G55" s="2" t="str">
        <f>'Hubspot Export'!H55</f>
        <v>Tamil Nadu</v>
      </c>
      <c r="H55" t="str">
        <f>LOOKUP('Hubspot Export'!J55,'Country Map'!$B$2:$B$31,'Country Map'!$A$2:$A$31)</f>
        <v>IN</v>
      </c>
      <c r="I55" t="str">
        <f>'Hubspot Export'!L55</f>
        <v xml:space="preserve"> +91 422 4387679,4210003</v>
      </c>
      <c r="L55" t="str">
        <f>'Hubspot Export'!K55</f>
        <v>info@cal4care.com</v>
      </c>
      <c r="M55" t="str">
        <f>'Hubspot Export'!C55</f>
        <v>cal4care.com</v>
      </c>
    </row>
    <row r="56" spans="1:13" x14ac:dyDescent="0.25">
      <c r="A56" t="str">
        <f>'Hubspot Export'!B56</f>
        <v>Cal4Care Pte</v>
      </c>
      <c r="B56" t="str">
        <f t="shared" si="0"/>
        <v>Cal4Care Pte</v>
      </c>
      <c r="C56" t="str">
        <f>'Hubspot Export'!E56</f>
        <v>118, Aljunied Av. 2, #07-102</v>
      </c>
      <c r="D56" s="2">
        <f>'Hubspot Export'!F56</f>
        <v>0</v>
      </c>
      <c r="E56">
        <f>'Hubspot Export'!I56</f>
        <v>380118</v>
      </c>
      <c r="F56" t="str">
        <f>'Hubspot Export'!G56</f>
        <v>Singapore</v>
      </c>
      <c r="G56" s="2">
        <f>'Hubspot Export'!H56</f>
        <v>0</v>
      </c>
      <c r="H56" t="str">
        <f>LOOKUP('Hubspot Export'!J56,'Country Map'!$B$2:$B$31,'Country Map'!$A$2:$A$31)</f>
        <v>SG</v>
      </c>
      <c r="I56">
        <f>'Hubspot Export'!L56</f>
        <v>6582986675</v>
      </c>
      <c r="L56">
        <f>'Hubspot Export'!K56</f>
        <v>0</v>
      </c>
      <c r="M56" t="str">
        <f>'Hubspot Export'!C56</f>
        <v>www.cal4care.com.sg</v>
      </c>
    </row>
    <row r="57" spans="1:13" x14ac:dyDescent="0.25">
      <c r="A57" t="str">
        <f>'Hubspot Export'!B57</f>
        <v>Cal4Care Sdn. Bnd. - Malaysia</v>
      </c>
      <c r="B57" t="str">
        <f t="shared" si="0"/>
        <v>Cal4Care Sdn. Bnd. - Malaysia</v>
      </c>
      <c r="C57" t="str">
        <f>'Hubspot Export'!E57</f>
        <v xml:space="preserve">No-1 Jalan 7/40 </v>
      </c>
      <c r="D57" s="2" t="str">
        <f>'Hubspot Export'!F57</f>
        <v>Taman pusat Kepong</v>
      </c>
      <c r="E57">
        <f>'Hubspot Export'!I57</f>
        <v>52000</v>
      </c>
      <c r="F57" t="str">
        <f>'Hubspot Export'!G57</f>
        <v>Kuala lumpur</v>
      </c>
      <c r="G57" s="2">
        <f>'Hubspot Export'!H57</f>
        <v>0</v>
      </c>
      <c r="H57" t="str">
        <f>LOOKUP('Hubspot Export'!J57,'Country Map'!$B$2:$B$31,'Country Map'!$A$2:$A$31)</f>
        <v>MY</v>
      </c>
      <c r="I57" t="str">
        <f>'Hubspot Export'!L57</f>
        <v xml:space="preserve"> +60 27123105</v>
      </c>
      <c r="L57">
        <f>'Hubspot Export'!K57</f>
        <v>0</v>
      </c>
      <c r="M57" t="str">
        <f>'Hubspot Export'!C57</f>
        <v>cal4care.com.my</v>
      </c>
    </row>
    <row r="58" spans="1:13" x14ac:dyDescent="0.25">
      <c r="A58" t="str">
        <f>'Hubspot Export'!B58</f>
        <v>Capsec</v>
      </c>
      <c r="B58" t="str">
        <f t="shared" si="0"/>
        <v>Capsec</v>
      </c>
      <c r="C58" t="str">
        <f>'Hubspot Export'!E58</f>
        <v>Località Ca Bellacqua 3</v>
      </c>
      <c r="D58" s="2">
        <f>'Hubspot Export'!F58</f>
        <v>0</v>
      </c>
      <c r="E58">
        <f>'Hubspot Export'!I58</f>
        <v>27052</v>
      </c>
      <c r="F58" t="str">
        <f>'Hubspot Export'!G58</f>
        <v>Pavia</v>
      </c>
      <c r="G58" s="2" t="str">
        <f>'Hubspot Export'!H58</f>
        <v>Italy</v>
      </c>
      <c r="H58" t="str">
        <f>LOOKUP('Hubspot Export'!J58,'Country Map'!$B$2:$B$31,'Country Map'!$A$2:$A$31)</f>
        <v>IT</v>
      </c>
      <c r="I58" t="str">
        <f>'Hubspot Export'!L58</f>
        <v xml:space="preserve"> +39 3497262717</v>
      </c>
      <c r="L58" t="str">
        <f>'Hubspot Export'!K58</f>
        <v>Info@capsec.it</v>
      </c>
      <c r="M58" t="str">
        <f>'Hubspot Export'!C58</f>
        <v>www.capsec.it</v>
      </c>
    </row>
    <row r="59" spans="1:13" x14ac:dyDescent="0.25">
      <c r="A59" t="str">
        <f>'Hubspot Export'!B59</f>
        <v>CCNet Computer GmbH</v>
      </c>
      <c r="B59" t="str">
        <f t="shared" si="0"/>
        <v>CCNet Computer GmbH</v>
      </c>
      <c r="C59" t="str">
        <f>'Hubspot Export'!E59</f>
        <v>Katharinengasse 14</v>
      </c>
      <c r="D59" s="2">
        <f>'Hubspot Export'!F59</f>
        <v>0</v>
      </c>
      <c r="E59">
        <f>'Hubspot Export'!I59</f>
        <v>35390</v>
      </c>
      <c r="F59" t="str">
        <f>'Hubspot Export'!G59</f>
        <v>Gießen</v>
      </c>
      <c r="G59" s="2" t="str">
        <f>'Hubspot Export'!H59</f>
        <v>HESSEN</v>
      </c>
      <c r="H59" t="str">
        <f>LOOKUP('Hubspot Export'!J59,'Country Map'!$B$2:$B$31,'Country Map'!$A$2:$A$31)</f>
        <v>DE</v>
      </c>
      <c r="I59" t="str">
        <f>'Hubspot Export'!L59</f>
        <v xml:space="preserve"> +49 641 979080</v>
      </c>
      <c r="L59">
        <f>'Hubspot Export'!K59</f>
        <v>0</v>
      </c>
      <c r="M59" t="str">
        <f>'Hubspot Export'!C59</f>
        <v>ccnet.eu</v>
      </c>
    </row>
    <row r="60" spans="1:13" x14ac:dyDescent="0.25">
      <c r="A60" t="str">
        <f>'Hubspot Export'!B60</f>
        <v>Celea Consulting SARL</v>
      </c>
      <c r="B60" t="str">
        <f t="shared" si="0"/>
        <v>Celea Consulting SARL</v>
      </c>
      <c r="C60" t="str">
        <f>'Hubspot Export'!E60</f>
        <v>149 Avenue du Maine</v>
      </c>
      <c r="D60" s="2">
        <f>'Hubspot Export'!F60</f>
        <v>0</v>
      </c>
      <c r="E60">
        <f>'Hubspot Export'!I60</f>
        <v>75014</v>
      </c>
      <c r="F60" t="str">
        <f>'Hubspot Export'!G60</f>
        <v>Paris</v>
      </c>
      <c r="G60" s="2">
        <f>'Hubspot Export'!H60</f>
        <v>0</v>
      </c>
      <c r="H60" t="str">
        <f>LOOKUP('Hubspot Export'!J60,'Country Map'!$B$2:$B$31,'Country Map'!$A$2:$A$31)</f>
        <v>FR</v>
      </c>
      <c r="I60" t="str">
        <f>'Hubspot Export'!L60</f>
        <v xml:space="preserve"> +33 972132262</v>
      </c>
      <c r="L60">
        <f>'Hubspot Export'!K60</f>
        <v>0</v>
      </c>
      <c r="M60" t="str">
        <f>'Hubspot Export'!C60</f>
        <v>www.celea-consulting.fr</v>
      </c>
    </row>
    <row r="61" spans="1:13" x14ac:dyDescent="0.25">
      <c r="A61" t="str">
        <f>'Hubspot Export'!B61</f>
        <v>centrovis GmbH</v>
      </c>
      <c r="B61" t="str">
        <f t="shared" si="0"/>
        <v>centrovis GmbH</v>
      </c>
      <c r="C61" t="str">
        <f>'Hubspot Export'!E61</f>
        <v>Hohenrainstrasse 26b</v>
      </c>
      <c r="D61" s="2">
        <f>'Hubspot Export'!F61</f>
        <v>0</v>
      </c>
      <c r="E61">
        <f>'Hubspot Export'!I61</f>
        <v>4410</v>
      </c>
      <c r="F61" t="str">
        <f>'Hubspot Export'!G61</f>
        <v>Liestal</v>
      </c>
      <c r="G61" s="2" t="str">
        <f>'Hubspot Export'!H61</f>
        <v>BL</v>
      </c>
      <c r="H61" t="str">
        <f>LOOKUP('Hubspot Export'!J61,'Country Map'!$B$2:$B$31,'Country Map'!$A$2:$A$31)</f>
        <v>CH</v>
      </c>
      <c r="I61" t="str">
        <f>'Hubspot Export'!L61</f>
        <v xml:space="preserve"> +41 58 255 01 99</v>
      </c>
      <c r="L61" t="str">
        <f>'Hubspot Export'!K61</f>
        <v>info@centrovis.com</v>
      </c>
      <c r="M61" t="str">
        <f>'Hubspot Export'!C61</f>
        <v>www.centrovis.com</v>
      </c>
    </row>
    <row r="62" spans="1:13" x14ac:dyDescent="0.25">
      <c r="A62" t="str">
        <f>'Hubspot Export'!B62</f>
        <v>CL SYSTEMS SARL</v>
      </c>
      <c r="B62" t="str">
        <f t="shared" si="0"/>
        <v>CL SYSTEMS SARL</v>
      </c>
      <c r="C62" t="str">
        <f>'Hubspot Export'!E62</f>
        <v>6 Rue Simone Bigot</v>
      </c>
      <c r="D62" s="2">
        <f>'Hubspot Export'!F62</f>
        <v>0</v>
      </c>
      <c r="E62">
        <f>'Hubspot Export'!I62</f>
        <v>93360</v>
      </c>
      <c r="F62" t="str">
        <f>'Hubspot Export'!G62</f>
        <v>Neuilly-Plaisance</v>
      </c>
      <c r="G62" s="2">
        <f>'Hubspot Export'!H62</f>
        <v>0</v>
      </c>
      <c r="H62" t="str">
        <f>LOOKUP('Hubspot Export'!J62,'Country Map'!$B$2:$B$31,'Country Map'!$A$2:$A$31)</f>
        <v>FR</v>
      </c>
      <c r="I62" t="str">
        <f>'Hubspot Export'!L62</f>
        <v xml:space="preserve"> +33 143080202</v>
      </c>
      <c r="L62">
        <f>'Hubspot Export'!K62</f>
        <v>0</v>
      </c>
      <c r="M62" t="str">
        <f>'Hubspot Export'!C62</f>
        <v>www.clsystems.fr</v>
      </c>
    </row>
    <row r="63" spans="1:13" x14ac:dyDescent="0.25">
      <c r="A63" t="str">
        <f>'Hubspot Export'!B63</f>
        <v>CND GmbH Computer &amp; Netzwerk Dienstleistungen</v>
      </c>
      <c r="B63" t="str">
        <f t="shared" si="0"/>
        <v>CND GmbH Computer &amp; Netzwerk Dienstleistungen</v>
      </c>
      <c r="C63" t="str">
        <f>'Hubspot Export'!E63</f>
        <v>17 Industriepark Soonwald</v>
      </c>
      <c r="D63" s="2">
        <f>'Hubspot Export'!F63</f>
        <v>0</v>
      </c>
      <c r="E63">
        <f>'Hubspot Export'!I63</f>
        <v>55494</v>
      </c>
      <c r="F63" t="str">
        <f>'Hubspot Export'!G63</f>
        <v>Rheinböllen</v>
      </c>
      <c r="G63" s="2" t="str">
        <f>'Hubspot Export'!H63</f>
        <v>RP</v>
      </c>
      <c r="H63" t="str">
        <f>LOOKUP('Hubspot Export'!J63,'Country Map'!$B$2:$B$31,'Country Map'!$A$2:$A$31)</f>
        <v>DE</v>
      </c>
      <c r="I63" t="str">
        <f>'Hubspot Export'!L63</f>
        <v xml:space="preserve"> +49 (0) 6764 3037-0</v>
      </c>
      <c r="L63" t="str">
        <f>'Hubspot Export'!K63</f>
        <v> cnd@cnd-gmbh.de</v>
      </c>
      <c r="M63" t="str">
        <f>'Hubspot Export'!C63</f>
        <v>www.cnd-gmbh.de</v>
      </c>
    </row>
    <row r="64" spans="1:13" x14ac:dyDescent="0.25">
      <c r="A64" t="str">
        <f>'Hubspot Export'!B64</f>
        <v>Cobotec</v>
      </c>
      <c r="B64" t="str">
        <f t="shared" si="0"/>
        <v>Cobotec</v>
      </c>
      <c r="C64" t="str">
        <f>'Hubspot Export'!E64</f>
        <v>Zimmerstr. 8</v>
      </c>
      <c r="D64" s="2">
        <f>'Hubspot Export'!F64</f>
        <v>0</v>
      </c>
      <c r="E64">
        <f>'Hubspot Export'!I64</f>
        <v>33609</v>
      </c>
      <c r="F64" t="str">
        <f>'Hubspot Export'!G64</f>
        <v>Bielefeld</v>
      </c>
      <c r="G64" s="2" t="str">
        <f>'Hubspot Export'!H64</f>
        <v>NRW</v>
      </c>
      <c r="H64" t="str">
        <f>LOOKUP('Hubspot Export'!J64,'Country Map'!$B$2:$B$31,'Country Map'!$A$2:$A$31)</f>
        <v>DE</v>
      </c>
      <c r="I64" t="str">
        <f>'Hubspot Export'!L64</f>
        <v>0521/ 91 51 24 – 0</v>
      </c>
      <c r="L64">
        <f>'Hubspot Export'!K64</f>
        <v>0</v>
      </c>
      <c r="M64" t="str">
        <f>'Hubspot Export'!C64</f>
        <v>www.cobotec.de</v>
      </c>
    </row>
    <row r="65" spans="1:13" x14ac:dyDescent="0.25">
      <c r="A65" t="str">
        <f>'Hubspot Export'!B65</f>
        <v>Comasys</v>
      </c>
      <c r="B65" t="str">
        <f t="shared" si="0"/>
        <v>Comasys</v>
      </c>
      <c r="C65" t="str">
        <f>'Hubspot Export'!E65</f>
        <v>317 rue Henri Potez</v>
      </c>
      <c r="D65" s="2" t="str">
        <f>'Hubspot Export'!F65</f>
        <v>ZAC Papillon</v>
      </c>
      <c r="E65">
        <f>'Hubspot Export'!I65</f>
        <v>37210</v>
      </c>
      <c r="F65" t="str">
        <f>'Hubspot Export'!G65</f>
        <v>Parçay Meslay</v>
      </c>
      <c r="G65" s="2">
        <f>'Hubspot Export'!H65</f>
        <v>0</v>
      </c>
      <c r="H65" t="str">
        <f>LOOKUP('Hubspot Export'!J65,'Country Map'!$B$2:$B$31,'Country Map'!$A$2:$A$31)</f>
        <v>FR</v>
      </c>
      <c r="I65" t="str">
        <f>'Hubspot Export'!L65</f>
        <v xml:space="preserve"> +33 247370123</v>
      </c>
      <c r="L65">
        <f>'Hubspot Export'!K65</f>
        <v>0</v>
      </c>
      <c r="M65" t="str">
        <f>'Hubspot Export'!C65</f>
        <v>www.comasys.fr</v>
      </c>
    </row>
    <row r="66" spans="1:13" x14ac:dyDescent="0.25">
      <c r="A66" t="str">
        <f>'Hubspot Export'!B66</f>
        <v>COMJECT GmbH</v>
      </c>
      <c r="B66" t="str">
        <f t="shared" si="0"/>
        <v>COMJECT GmbH</v>
      </c>
      <c r="C66" t="str">
        <f>'Hubspot Export'!E66</f>
        <v>Nürnberger Str. 117</v>
      </c>
      <c r="D66" s="2">
        <f>'Hubspot Export'!F66</f>
        <v>0</v>
      </c>
      <c r="E66">
        <f>'Hubspot Export'!I66</f>
        <v>92533</v>
      </c>
      <c r="F66" t="str">
        <f>'Hubspot Export'!G66</f>
        <v>Wernberg- Köblitz</v>
      </c>
      <c r="G66" s="2" t="str">
        <f>'Hubspot Export'!H66</f>
        <v>BY</v>
      </c>
      <c r="H66" t="str">
        <f>LOOKUP('Hubspot Export'!J66,'Country Map'!$B$2:$B$31,'Country Map'!$A$2:$A$31)</f>
        <v>DE</v>
      </c>
      <c r="I66" t="str">
        <f>'Hubspot Export'!L66</f>
        <v>09604 909022</v>
      </c>
      <c r="L66" t="str">
        <f>'Hubspot Export'!K66</f>
        <v>mail@comject.de</v>
      </c>
      <c r="M66" t="str">
        <f>'Hubspot Export'!C66</f>
        <v>www.comject.de</v>
      </c>
    </row>
    <row r="67" spans="1:13" x14ac:dyDescent="0.25">
      <c r="A67" t="str">
        <f>'Hubspot Export'!B67</f>
        <v>compatible.de</v>
      </c>
      <c r="B67" t="str">
        <f t="shared" ref="B67:B130" si="1">A67</f>
        <v>compatible.de</v>
      </c>
      <c r="C67" t="str">
        <f>'Hubspot Export'!E67</f>
        <v>Hohenlindner Str. 11a</v>
      </c>
      <c r="D67" s="2">
        <f>'Hubspot Export'!F67</f>
        <v>0</v>
      </c>
      <c r="E67">
        <f>'Hubspot Export'!I67</f>
        <v>85622</v>
      </c>
      <c r="F67" t="str">
        <f>'Hubspot Export'!G67</f>
        <v>Feldkirchen</v>
      </c>
      <c r="G67" s="2">
        <f>'Hubspot Export'!H67</f>
        <v>0</v>
      </c>
      <c r="H67" t="str">
        <f>LOOKUP('Hubspot Export'!J67,'Country Map'!$B$2:$B$31,'Country Map'!$A$2:$A$31)</f>
        <v>DE</v>
      </c>
      <c r="I67" t="str">
        <f>'Hubspot Export'!L67</f>
        <v xml:space="preserve"> +49 89 309053830</v>
      </c>
      <c r="L67" t="str">
        <f>'Hubspot Export'!K67</f>
        <v>S.Sperlich@com.patible.de</v>
      </c>
      <c r="M67" t="str">
        <f>'Hubspot Export'!C67</f>
        <v>com.patible.de</v>
      </c>
    </row>
    <row r="68" spans="1:13" x14ac:dyDescent="0.25">
      <c r="A68" t="str">
        <f>'Hubspot Export'!B68</f>
        <v>COMPUNET Systems GmbH</v>
      </c>
      <c r="B68" t="str">
        <f t="shared" si="1"/>
        <v>COMPUNET Systems GmbH</v>
      </c>
      <c r="C68" t="str">
        <f>'Hubspot Export'!E68</f>
        <v>Paul-Ehrlich-Straße 1-3</v>
      </c>
      <c r="D68" s="2">
        <f>'Hubspot Export'!F68</f>
        <v>0</v>
      </c>
      <c r="E68">
        <f>'Hubspot Export'!I68</f>
        <v>23562</v>
      </c>
      <c r="F68" t="str">
        <f>'Hubspot Export'!G68</f>
        <v>Lübeck</v>
      </c>
      <c r="G68" s="2">
        <f>'Hubspot Export'!H68</f>
        <v>0</v>
      </c>
      <c r="H68" t="str">
        <f>LOOKUP('Hubspot Export'!J68,'Country Map'!$B$2:$B$31,'Country Map'!$A$2:$A$31)</f>
        <v>DE</v>
      </c>
      <c r="I68" t="str">
        <f>'Hubspot Export'!L68</f>
        <v xml:space="preserve"> +49 451 317 033-0</v>
      </c>
      <c r="L68" t="str">
        <f>'Hubspot Export'!K68</f>
        <v>info@cpn-systems.it</v>
      </c>
      <c r="M68" t="str">
        <f>'Hubspot Export'!C68</f>
        <v>cpn-systems.it</v>
      </c>
    </row>
    <row r="69" spans="1:13" x14ac:dyDescent="0.25">
      <c r="A69" t="str">
        <f>'Hubspot Export'!B69</f>
        <v>CONNECT SERVICES SARL</v>
      </c>
      <c r="B69" t="str">
        <f t="shared" si="1"/>
        <v>CONNECT SERVICES SARL</v>
      </c>
      <c r="C69" t="str">
        <f>'Hubspot Export'!E69</f>
        <v>27 rue Mansart</v>
      </c>
      <c r="D69" s="2">
        <f>'Hubspot Export'!F69</f>
        <v>0</v>
      </c>
      <c r="E69">
        <f>'Hubspot Export'!I69</f>
        <v>37300</v>
      </c>
      <c r="F69" t="str">
        <f>'Hubspot Export'!G69</f>
        <v>Joué-les-Tours</v>
      </c>
      <c r="G69" s="2">
        <f>'Hubspot Export'!H69</f>
        <v>0</v>
      </c>
      <c r="H69" t="str">
        <f>LOOKUP('Hubspot Export'!J69,'Country Map'!$B$2:$B$31,'Country Map'!$A$2:$A$31)</f>
        <v>FR</v>
      </c>
      <c r="I69" t="str">
        <f>'Hubspot Export'!L69</f>
        <v xml:space="preserve"> +33 247872544</v>
      </c>
      <c r="L69">
        <f>'Hubspot Export'!K69</f>
        <v>0</v>
      </c>
      <c r="M69" t="str">
        <f>'Hubspot Export'!C69</f>
        <v>connectservices.fr</v>
      </c>
    </row>
    <row r="70" spans="1:13" x14ac:dyDescent="0.25">
      <c r="A70" t="str">
        <f>'Hubspot Export'!B70</f>
        <v>COPWELL</v>
      </c>
      <c r="B70" t="str">
        <f t="shared" si="1"/>
        <v>COPWELL</v>
      </c>
      <c r="C70" t="str">
        <f>'Hubspot Export'!E70</f>
        <v>100, avenue du Général Leclerc</v>
      </c>
      <c r="D70" s="2">
        <f>'Hubspot Export'!F70</f>
        <v>0</v>
      </c>
      <c r="E70">
        <f>'Hubspot Export'!I70</f>
        <v>93500</v>
      </c>
      <c r="F70" t="str">
        <f>'Hubspot Export'!G70</f>
        <v>Pantin</v>
      </c>
      <c r="G70" s="2">
        <f>'Hubspot Export'!H70</f>
        <v>0</v>
      </c>
      <c r="H70" t="str">
        <f>LOOKUP('Hubspot Export'!J70,'Country Map'!$B$2:$B$31,'Country Map'!$A$2:$A$31)</f>
        <v>FR</v>
      </c>
      <c r="I70" t="str">
        <f>'Hubspot Export'!L70</f>
        <v xml:space="preserve"> +33 141834358</v>
      </c>
      <c r="L70" t="str">
        <f>'Hubspot Export'!K70</f>
        <v>copwell@copwell.com</v>
      </c>
      <c r="M70" t="str">
        <f>'Hubspot Export'!C70</f>
        <v>www.copwell.fr</v>
      </c>
    </row>
    <row r="71" spans="1:13" x14ac:dyDescent="0.25">
      <c r="A71" t="str">
        <f>'Hubspot Export'!B71</f>
        <v>Crypteo SARL / Aza Telecom</v>
      </c>
      <c r="B71" t="str">
        <f t="shared" si="1"/>
        <v>Crypteo SARL / Aza Telecom</v>
      </c>
      <c r="C71" t="str">
        <f>'Hubspot Export'!E71</f>
        <v>12 chemin de la Bouissounade,</v>
      </c>
      <c r="D71" s="2">
        <f>'Hubspot Export'!F71</f>
        <v>0</v>
      </c>
      <c r="E71">
        <f>'Hubspot Export'!I71</f>
        <v>81150</v>
      </c>
      <c r="F71" t="str">
        <f>'Hubspot Export'!G71</f>
        <v>Lagrave</v>
      </c>
      <c r="G71" s="2">
        <f>'Hubspot Export'!H71</f>
        <v>0</v>
      </c>
      <c r="H71" t="str">
        <f>LOOKUP('Hubspot Export'!J71,'Country Map'!$B$2:$B$31,'Country Map'!$A$2:$A$31)</f>
        <v>FR</v>
      </c>
      <c r="I71" t="str">
        <f>'Hubspot Export'!L71</f>
        <v xml:space="preserve"> +33 563422222</v>
      </c>
      <c r="L71">
        <f>'Hubspot Export'!K71</f>
        <v>0</v>
      </c>
      <c r="M71" t="str">
        <f>'Hubspot Export'!C71</f>
        <v>www.crypteo.com</v>
      </c>
    </row>
    <row r="72" spans="1:13" x14ac:dyDescent="0.25">
      <c r="A72" t="str">
        <f>'Hubspot Export'!B72</f>
        <v>CS Computer &amp; Service GmbH</v>
      </c>
      <c r="B72" t="str">
        <f t="shared" si="1"/>
        <v>CS Computer &amp; Service GmbH</v>
      </c>
      <c r="C72" t="str">
        <f>'Hubspot Export'!E72</f>
        <v>Banksstraße 4</v>
      </c>
      <c r="D72" s="2">
        <f>'Hubspot Export'!F72</f>
        <v>0</v>
      </c>
      <c r="E72">
        <f>'Hubspot Export'!I72</f>
        <v>20097</v>
      </c>
      <c r="F72" t="str">
        <f>'Hubspot Export'!G72</f>
        <v>Hamburg</v>
      </c>
      <c r="G72" s="2" t="str">
        <f>'Hubspot Export'!H72</f>
        <v>Andernach</v>
      </c>
      <c r="H72" t="str">
        <f>LOOKUP('Hubspot Export'!J72,'Country Map'!$B$2:$B$31,'Country Map'!$A$2:$A$31)</f>
        <v>DE</v>
      </c>
      <c r="I72" t="str">
        <f>'Hubspot Export'!L72</f>
        <v>040/8818070</v>
      </c>
      <c r="L72" t="str">
        <f>'Hubspot Export'!K72</f>
        <v>info@cs-gmbh.net</v>
      </c>
      <c r="M72" t="str">
        <f>'Hubspot Export'!C72</f>
        <v>www.cs-gmbh.net</v>
      </c>
    </row>
    <row r="73" spans="1:13" x14ac:dyDescent="0.25">
      <c r="A73" t="str">
        <f>'Hubspot Export'!B73</f>
        <v>CTV GmbH Zwickau</v>
      </c>
      <c r="B73" t="str">
        <f t="shared" si="1"/>
        <v>CTV GmbH Zwickau</v>
      </c>
      <c r="C73" t="str">
        <f>'Hubspot Export'!E73</f>
        <v>Gewerbering 22</v>
      </c>
      <c r="D73" s="2">
        <f>'Hubspot Export'!F73</f>
        <v>0</v>
      </c>
      <c r="E73">
        <f>'Hubspot Export'!I73</f>
        <v>8112</v>
      </c>
      <c r="F73" t="str">
        <f>'Hubspot Export'!G73</f>
        <v xml:space="preserve"> Wilkau-Haßlau</v>
      </c>
      <c r="G73" s="2" t="str">
        <f>'Hubspot Export'!H73</f>
        <v>SN</v>
      </c>
      <c r="H73" t="str">
        <f>LOOKUP('Hubspot Export'!J73,'Country Map'!$B$2:$B$31,'Country Map'!$A$2:$A$31)</f>
        <v>DE</v>
      </c>
      <c r="I73" t="str">
        <f>'Hubspot Export'!L73</f>
        <v>0375 / 589020</v>
      </c>
      <c r="L73" t="str">
        <f>'Hubspot Export'!K73</f>
        <v>mail@ctv-zwickau.de</v>
      </c>
      <c r="M73" t="str">
        <f>'Hubspot Export'!C73</f>
        <v>www.CTV-Zwickau.de</v>
      </c>
    </row>
    <row r="74" spans="1:13" x14ac:dyDescent="0.25">
      <c r="A74" t="str">
        <f>'Hubspot Export'!B74</f>
        <v>Cube Office GmbH &amp; Co. KG</v>
      </c>
      <c r="B74" t="str">
        <f t="shared" si="1"/>
        <v>Cube Office GmbH &amp; Co. KG</v>
      </c>
      <c r="C74" t="str">
        <f>'Hubspot Export'!E74</f>
        <v>FICHTESTR. 29A</v>
      </c>
      <c r="D74" s="2">
        <f>'Hubspot Export'!F74</f>
        <v>0</v>
      </c>
      <c r="E74">
        <f>'Hubspot Export'!I74</f>
        <v>39112</v>
      </c>
      <c r="F74" t="str">
        <f>'Hubspot Export'!G74</f>
        <v>Magdeburg</v>
      </c>
      <c r="G74" s="2">
        <f>'Hubspot Export'!H74</f>
        <v>0</v>
      </c>
      <c r="H74" t="str">
        <f>LOOKUP('Hubspot Export'!J74,'Country Map'!$B$2:$B$31,'Country Map'!$A$2:$A$31)</f>
        <v>DE</v>
      </c>
      <c r="I74" t="str">
        <f>'Hubspot Export'!L74</f>
        <v xml:space="preserve"> +49 3916112810</v>
      </c>
      <c r="L74" t="str">
        <f>'Hubspot Export'!K74</f>
        <v>info@cubeoffice.de</v>
      </c>
      <c r="M74" t="str">
        <f>'Hubspot Export'!C74</f>
        <v>cubeoffice.de</v>
      </c>
    </row>
    <row r="75" spans="1:13" x14ac:dyDescent="0.25">
      <c r="A75" t="str">
        <f>'Hubspot Export'!B75</f>
        <v>CWB-IT GmbH</v>
      </c>
      <c r="B75" t="str">
        <f t="shared" si="1"/>
        <v>CWB-IT GmbH</v>
      </c>
      <c r="C75" t="str">
        <f>'Hubspot Export'!E75</f>
        <v>Am Storrenacker 18</v>
      </c>
      <c r="D75" s="2">
        <f>'Hubspot Export'!F75</f>
        <v>0</v>
      </c>
      <c r="E75">
        <f>'Hubspot Export'!I75</f>
        <v>76139</v>
      </c>
      <c r="F75" t="str">
        <f>'Hubspot Export'!G75</f>
        <v>Karlsruhe</v>
      </c>
      <c r="G75" s="2">
        <f>'Hubspot Export'!H75</f>
        <v>0</v>
      </c>
      <c r="H75" t="str">
        <f>LOOKUP('Hubspot Export'!J75,'Country Map'!$B$2:$B$31,'Country Map'!$A$2:$A$31)</f>
        <v>DE</v>
      </c>
      <c r="I75">
        <f>'Hubspot Export'!L75</f>
        <v>72162691877</v>
      </c>
      <c r="L75" t="str">
        <f>'Hubspot Export'!K75</f>
        <v>info@cwb-it.com</v>
      </c>
      <c r="M75" t="str">
        <f>'Hubspot Export'!C75</f>
        <v>www.cwb-it.com</v>
      </c>
    </row>
    <row r="76" spans="1:13" x14ac:dyDescent="0.25">
      <c r="A76" t="str">
        <f>'Hubspot Export'!B76</f>
        <v>cynfo GmbH</v>
      </c>
      <c r="B76" t="str">
        <f t="shared" si="1"/>
        <v>cynfo GmbH</v>
      </c>
      <c r="C76" t="str">
        <f>'Hubspot Export'!E76</f>
        <v>Maschmuehlenweg 8-10</v>
      </c>
      <c r="D76" s="2">
        <f>'Hubspot Export'!F76</f>
        <v>0</v>
      </c>
      <c r="E76">
        <f>'Hubspot Export'!I76</f>
        <v>37073</v>
      </c>
      <c r="F76" t="str">
        <f>'Hubspot Export'!G76</f>
        <v>Göttingen</v>
      </c>
      <c r="G76" s="2">
        <f>'Hubspot Export'!H76</f>
        <v>0</v>
      </c>
      <c r="H76" t="str">
        <f>LOOKUP('Hubspot Export'!J76,'Country Map'!$B$2:$B$31,'Country Map'!$A$2:$A$31)</f>
        <v>DE</v>
      </c>
      <c r="I76">
        <f>'Hubspot Export'!L76</f>
        <v>55190036525</v>
      </c>
      <c r="L76" t="str">
        <f>'Hubspot Export'!K76</f>
        <v>info@cynfo.com</v>
      </c>
      <c r="M76" t="str">
        <f>'Hubspot Export'!C76</f>
        <v>cynfo.com</v>
      </c>
    </row>
    <row r="77" spans="1:13" x14ac:dyDescent="0.25">
      <c r="A77" t="str">
        <f>'Hubspot Export'!B77</f>
        <v>Daniel Kiechle EDV</v>
      </c>
      <c r="B77" t="str">
        <f t="shared" si="1"/>
        <v>Daniel Kiechle EDV</v>
      </c>
      <c r="C77" t="str">
        <f>'Hubspot Export'!E77</f>
        <v>Schwarzer Kamp 33</v>
      </c>
      <c r="D77" s="2">
        <f>'Hubspot Export'!F77</f>
        <v>0</v>
      </c>
      <c r="E77">
        <f>'Hubspot Export'!I77</f>
        <v>31177</v>
      </c>
      <c r="F77" t="str">
        <f>'Hubspot Export'!G77</f>
        <v>Harsum</v>
      </c>
      <c r="G77" s="2">
        <f>'Hubspot Export'!H77</f>
        <v>0</v>
      </c>
      <c r="H77" t="str">
        <f>LOOKUP('Hubspot Export'!J77,'Country Map'!$B$2:$B$31,'Country Map'!$A$2:$A$31)</f>
        <v>DE</v>
      </c>
      <c r="I77" t="str">
        <f>'Hubspot Export'!L77</f>
        <v xml:space="preserve"> +49 51279731599</v>
      </c>
      <c r="L77">
        <f>'Hubspot Export'!K77</f>
        <v>0</v>
      </c>
      <c r="M77" t="str">
        <f>'Hubspot Export'!C77</f>
        <v>www.kiechle-edv.de</v>
      </c>
    </row>
    <row r="78" spans="1:13" x14ac:dyDescent="0.25">
      <c r="A78" t="str">
        <f>'Hubspot Export'!B78</f>
        <v>Datadirect GmbH</v>
      </c>
      <c r="B78" t="str">
        <f t="shared" si="1"/>
        <v>Datadirect GmbH</v>
      </c>
      <c r="C78" t="str">
        <f>'Hubspot Export'!E78</f>
        <v>Bötzingerstr. 48</v>
      </c>
      <c r="D78" s="2">
        <f>'Hubspot Export'!F78</f>
        <v>0</v>
      </c>
      <c r="E78">
        <f>'Hubspot Export'!I78</f>
        <v>79111</v>
      </c>
      <c r="F78" t="str">
        <f>'Hubspot Export'!G78</f>
        <v>Freiburg im Breisgau</v>
      </c>
      <c r="G78" s="2" t="str">
        <f>'Hubspot Export'!H78</f>
        <v>Baden-Württemberg</v>
      </c>
      <c r="H78" t="str">
        <f>LOOKUP('Hubspot Export'!J78,'Country Map'!$B$2:$B$31,'Country Map'!$A$2:$A$31)</f>
        <v>DE</v>
      </c>
      <c r="I78" t="str">
        <f>'Hubspot Export'!L78</f>
        <v xml:space="preserve"> +49 761 4702 0</v>
      </c>
      <c r="L78" t="str">
        <f>'Hubspot Export'!K78</f>
        <v>info@datadirect.de</v>
      </c>
      <c r="M78" t="str">
        <f>'Hubspot Export'!C78</f>
        <v>www.datadirect.de</v>
      </c>
    </row>
    <row r="79" spans="1:13" x14ac:dyDescent="0.25">
      <c r="A79" t="str">
        <f>'Hubspot Export'!B79</f>
        <v>Devopsys SAS</v>
      </c>
      <c r="B79" t="str">
        <f t="shared" si="1"/>
        <v>Devopsys SAS</v>
      </c>
      <c r="C79" t="str">
        <f>'Hubspot Export'!E79</f>
        <v>1 avenue d'Ester</v>
      </c>
      <c r="D79" s="2">
        <f>'Hubspot Export'!F79</f>
        <v>0</v>
      </c>
      <c r="E79">
        <f>'Hubspot Export'!I79</f>
        <v>87100</v>
      </c>
      <c r="F79" t="str">
        <f>'Hubspot Export'!G79</f>
        <v>Limoges</v>
      </c>
      <c r="G79" s="2">
        <f>'Hubspot Export'!H79</f>
        <v>0</v>
      </c>
      <c r="H79" t="str">
        <f>LOOKUP('Hubspot Export'!J79,'Country Map'!$B$2:$B$31,'Country Map'!$A$2:$A$31)</f>
        <v>FR</v>
      </c>
      <c r="I79" t="str">
        <f>'Hubspot Export'!L79</f>
        <v xml:space="preserve"> +33 587030300</v>
      </c>
      <c r="L79">
        <f>'Hubspot Export'!K79</f>
        <v>0</v>
      </c>
      <c r="M79" t="str">
        <f>'Hubspot Export'!C79</f>
        <v>www.devopsys.com</v>
      </c>
    </row>
    <row r="80" spans="1:13" x14ac:dyDescent="0.25">
      <c r="A80" t="str">
        <f>'Hubspot Export'!B80</f>
        <v>dig it! GmbH</v>
      </c>
      <c r="B80" t="str">
        <f t="shared" si="1"/>
        <v>dig it! GmbH</v>
      </c>
      <c r="C80" t="str">
        <f>'Hubspot Export'!E80</f>
        <v>Berliner Strasse 90</v>
      </c>
      <c r="D80" s="2">
        <f>'Hubspot Export'!F80</f>
        <v>0</v>
      </c>
      <c r="E80">
        <f>'Hubspot Export'!I80</f>
        <v>10405</v>
      </c>
      <c r="F80" t="str">
        <f>'Hubspot Export'!G80</f>
        <v>Berlin</v>
      </c>
      <c r="G80" s="2">
        <f>'Hubspot Export'!H80</f>
        <v>0</v>
      </c>
      <c r="H80" t="str">
        <f>LOOKUP('Hubspot Export'!J80,'Country Map'!$B$2:$B$31,'Country Map'!$A$2:$A$31)</f>
        <v>DE</v>
      </c>
      <c r="I80" t="str">
        <f>'Hubspot Export'!L80</f>
        <v>030/61280621</v>
      </c>
      <c r="L80">
        <f>'Hubspot Export'!K80</f>
        <v>0</v>
      </c>
      <c r="M80" t="str">
        <f>'Hubspot Export'!C80</f>
        <v>www.dig-it.de</v>
      </c>
    </row>
    <row r="81" spans="1:13" x14ac:dyDescent="0.25">
      <c r="A81" t="str">
        <f>'Hubspot Export'!B81</f>
        <v>dng IT GmbH &amp; Co. KG</v>
      </c>
      <c r="B81" t="str">
        <f t="shared" si="1"/>
        <v>dng IT GmbH &amp; Co. KG</v>
      </c>
      <c r="C81" t="str">
        <f>'Hubspot Export'!E81</f>
        <v>Koblenzer Str. 94</v>
      </c>
      <c r="D81" s="2">
        <f>'Hubspot Export'!F81</f>
        <v>0</v>
      </c>
      <c r="E81">
        <f>'Hubspot Export'!I81</f>
        <v>57482</v>
      </c>
      <c r="F81" t="str">
        <f>'Hubspot Export'!G81</f>
        <v>Wenden</v>
      </c>
      <c r="G81" s="2" t="str">
        <f>'Hubspot Export'!H81</f>
        <v>Nordrhein-Westfalen</v>
      </c>
      <c r="H81" t="str">
        <f>LOOKUP('Hubspot Export'!J81,'Country Map'!$B$2:$B$31,'Country Map'!$A$2:$A$31)</f>
        <v>DE</v>
      </c>
      <c r="I81" t="str">
        <f>'Hubspot Export'!L81</f>
        <v>02762 - 9755 0</v>
      </c>
      <c r="L81" t="str">
        <f>'Hubspot Export'!K81</f>
        <v>info@dng.de</v>
      </c>
      <c r="M81" t="str">
        <f>'Hubspot Export'!C81</f>
        <v>www.dng-it.de</v>
      </c>
    </row>
    <row r="82" spans="1:13" x14ac:dyDescent="0.25">
      <c r="A82" t="str">
        <f>'Hubspot Export'!B82</f>
        <v>Do You Do SARL</v>
      </c>
      <c r="B82" t="str">
        <f t="shared" si="1"/>
        <v>Do You Do SARL</v>
      </c>
      <c r="C82" t="str">
        <f>'Hubspot Export'!E82</f>
        <v>2 avenue St Julien</v>
      </c>
      <c r="D82" s="2" t="str">
        <f>'Hubspot Export'!F82</f>
        <v>ZA Camp Ferrat</v>
      </c>
      <c r="E82">
        <f>'Hubspot Export'!I82</f>
        <v>83120</v>
      </c>
      <c r="F82" t="str">
        <f>'Hubspot Export'!G82</f>
        <v>Ste Maxime</v>
      </c>
      <c r="G82" s="2">
        <f>'Hubspot Export'!H82</f>
        <v>0</v>
      </c>
      <c r="H82" t="str">
        <f>LOOKUP('Hubspot Export'!J82,'Country Map'!$B$2:$B$31,'Country Map'!$A$2:$A$31)</f>
        <v>FR</v>
      </c>
      <c r="I82" t="str">
        <f>'Hubspot Export'!L82</f>
        <v xml:space="preserve"> +33 494976432</v>
      </c>
      <c r="L82">
        <f>'Hubspot Export'!K82</f>
        <v>0</v>
      </c>
      <c r="M82" t="str">
        <f>'Hubspot Export'!C82</f>
        <v>www.doyoudo.fr</v>
      </c>
    </row>
    <row r="83" spans="1:13" x14ac:dyDescent="0.25">
      <c r="A83" t="str">
        <f>'Hubspot Export'!B83</f>
        <v>Dragon Consulting Minden UG</v>
      </c>
      <c r="B83" t="str">
        <f t="shared" si="1"/>
        <v>Dragon Consulting Minden UG</v>
      </c>
      <c r="C83" t="str">
        <f>'Hubspot Export'!E83</f>
        <v>Bachstrasse 36</v>
      </c>
      <c r="D83" s="2">
        <f>'Hubspot Export'!F83</f>
        <v>0</v>
      </c>
      <c r="E83">
        <f>'Hubspot Export'!I83</f>
        <v>32423</v>
      </c>
      <c r="F83" t="str">
        <f>'Hubspot Export'!G83</f>
        <v>Minden</v>
      </c>
      <c r="G83" s="2">
        <f>'Hubspot Export'!H83</f>
        <v>0</v>
      </c>
      <c r="H83" t="str">
        <f>LOOKUP('Hubspot Export'!J83,'Country Map'!$B$2:$B$31,'Country Map'!$A$2:$A$31)</f>
        <v>DE</v>
      </c>
      <c r="I83" t="str">
        <f>'Hubspot Export'!L83</f>
        <v>0571945991-0</v>
      </c>
      <c r="L83" t="str">
        <f>'Hubspot Export'!K83</f>
        <v>info@dcminden.de</v>
      </c>
      <c r="M83" t="str">
        <f>'Hubspot Export'!C83</f>
        <v>www.dcminden.de</v>
      </c>
    </row>
    <row r="84" spans="1:13" x14ac:dyDescent="0.25">
      <c r="A84" t="str">
        <f>'Hubspot Export'!B84</f>
        <v>Edox SAS</v>
      </c>
      <c r="B84" t="str">
        <f t="shared" si="1"/>
        <v>Edox SAS</v>
      </c>
      <c r="C84" t="str">
        <f>'Hubspot Export'!E84</f>
        <v>9 Rue du Luxembourg ZAE Heiden EST</v>
      </c>
      <c r="D84" s="2">
        <f>'Hubspot Export'!F84</f>
        <v>0</v>
      </c>
      <c r="E84">
        <f>'Hubspot Export'!I84</f>
        <v>68310</v>
      </c>
      <c r="F84" t="str">
        <f>'Hubspot Export'!G84</f>
        <v>Wittelsheim</v>
      </c>
      <c r="G84" s="2">
        <f>'Hubspot Export'!H84</f>
        <v>0</v>
      </c>
      <c r="H84" t="str">
        <f>LOOKUP('Hubspot Export'!J84,'Country Map'!$B$2:$B$31,'Country Map'!$A$2:$A$31)</f>
        <v>FR</v>
      </c>
      <c r="I84" t="str">
        <f>'Hubspot Export'!L84</f>
        <v xml:space="preserve"> +33 389310620</v>
      </c>
      <c r="L84">
        <f>'Hubspot Export'!K84</f>
        <v>0</v>
      </c>
      <c r="M84" t="str">
        <f>'Hubspot Export'!C84</f>
        <v>www.edox.com</v>
      </c>
    </row>
    <row r="85" spans="1:13" x14ac:dyDescent="0.25">
      <c r="A85" t="str">
        <f>'Hubspot Export'!B85</f>
        <v>EDV Service Schmidt</v>
      </c>
      <c r="B85" t="str">
        <f t="shared" si="1"/>
        <v>EDV Service Schmidt</v>
      </c>
      <c r="C85" t="str">
        <f>'Hubspot Export'!E85</f>
        <v>Weißhausstraße 21a</v>
      </c>
      <c r="D85" s="2">
        <f>'Hubspot Export'!F85</f>
        <v>0</v>
      </c>
      <c r="E85">
        <f>'Hubspot Export'!I85</f>
        <v>50939</v>
      </c>
      <c r="F85" t="str">
        <f>'Hubspot Export'!G85</f>
        <v>Köln</v>
      </c>
      <c r="G85" s="2" t="str">
        <f>'Hubspot Export'!H85</f>
        <v>NRW</v>
      </c>
      <c r="H85" t="str">
        <f>LOOKUP('Hubspot Export'!J85,'Country Map'!$B$2:$B$31,'Country Map'!$A$2:$A$31)</f>
        <v>DE</v>
      </c>
      <c r="I85" t="str">
        <f>'Hubspot Export'!L85</f>
        <v xml:space="preserve"> +49 221936 456-0</v>
      </c>
      <c r="L85" t="str">
        <f>'Hubspot Export'!K85</f>
        <v>vertrieb@ess-koeln.de</v>
      </c>
      <c r="M85" t="str">
        <f>'Hubspot Export'!C85</f>
        <v>www.ess-koeln.de</v>
      </c>
    </row>
    <row r="86" spans="1:13" x14ac:dyDescent="0.25">
      <c r="A86" t="str">
        <f>'Hubspot Export'!B86</f>
        <v>Egenberger IT Solutions GmbH</v>
      </c>
      <c r="B86" t="str">
        <f t="shared" si="1"/>
        <v>Egenberger IT Solutions GmbH</v>
      </c>
      <c r="C86" t="str">
        <f>'Hubspot Export'!E86</f>
        <v>Landstraße 20</v>
      </c>
      <c r="D86" s="2">
        <f>'Hubspot Export'!F86</f>
        <v>0</v>
      </c>
      <c r="E86">
        <f>'Hubspot Export'!I86</f>
        <v>74722</v>
      </c>
      <c r="F86" t="str">
        <f>'Hubspot Export'!G86</f>
        <v>Buchen / Odw.</v>
      </c>
      <c r="G86" s="2">
        <f>'Hubspot Export'!H86</f>
        <v>0</v>
      </c>
      <c r="H86" t="str">
        <f>LOOKUP('Hubspot Export'!J86,'Country Map'!$B$2:$B$31,'Country Map'!$A$2:$A$31)</f>
        <v>DE</v>
      </c>
      <c r="I86" t="str">
        <f>'Hubspot Export'!L86</f>
        <v>06287-9207-12</v>
      </c>
      <c r="L86" t="str">
        <f>'Hubspot Export'!K86</f>
        <v>info@egenberger.de</v>
      </c>
      <c r="M86" t="str">
        <f>'Hubspot Export'!C86</f>
        <v>www.egenberger.de</v>
      </c>
    </row>
    <row r="87" spans="1:13" x14ac:dyDescent="0.25">
      <c r="A87" t="str">
        <f>'Hubspot Export'!B87</f>
        <v>ELECTRONIC FRONTIER LTD</v>
      </c>
      <c r="B87" t="str">
        <f t="shared" si="1"/>
        <v>ELECTRONIC FRONTIER LTD</v>
      </c>
      <c r="C87" t="str">
        <f>'Hubspot Export'!E87</f>
        <v>UNIT 3THEALE Technology Company CENTRE STATION ROAD</v>
      </c>
      <c r="D87" s="2">
        <f>'Hubspot Export'!F87</f>
        <v>0</v>
      </c>
      <c r="E87" t="str">
        <f>'Hubspot Export'!I87</f>
        <v>RG7 4XX</v>
      </c>
      <c r="F87" t="str">
        <f>'Hubspot Export'!G87</f>
        <v>THEALE</v>
      </c>
      <c r="G87" s="2" t="str">
        <f>'Hubspot Export'!H87</f>
        <v>England</v>
      </c>
      <c r="H87" t="str">
        <f>LOOKUP('Hubspot Export'!J87,'Country Map'!$B$2:$B$31,'Country Map'!$A$2:$A$31)</f>
        <v>GB</v>
      </c>
      <c r="I87" t="str">
        <f>'Hubspot Export'!L87</f>
        <v xml:space="preserve"> +44 8448751580</v>
      </c>
      <c r="L87">
        <f>'Hubspot Export'!K87</f>
        <v>0</v>
      </c>
      <c r="M87" t="str">
        <f>'Hubspot Export'!C87</f>
        <v>www.electronicfrontier.co.uk</v>
      </c>
    </row>
    <row r="88" spans="1:13" x14ac:dyDescent="0.25">
      <c r="A88" t="str">
        <f>'Hubspot Export'!B88</f>
        <v>EL-ME-WE</v>
      </c>
      <c r="B88" t="str">
        <f t="shared" si="1"/>
        <v>EL-ME-WE</v>
      </c>
      <c r="C88" t="str">
        <f>'Hubspot Export'!E88</f>
        <v>Glockengießerwall 26</v>
      </c>
      <c r="D88" s="2">
        <f>'Hubspot Export'!F88</f>
        <v>0</v>
      </c>
      <c r="E88">
        <f>'Hubspot Export'!I88</f>
        <v>20095</v>
      </c>
      <c r="F88" t="str">
        <f>'Hubspot Export'!G88</f>
        <v>Hamburg</v>
      </c>
      <c r="G88" s="2">
        <f>'Hubspot Export'!H88</f>
        <v>0</v>
      </c>
      <c r="H88" t="str">
        <f>LOOKUP('Hubspot Export'!J88,'Country Map'!$B$2:$B$31,'Country Map'!$A$2:$A$31)</f>
        <v>DE</v>
      </c>
      <c r="I88" t="str">
        <f>'Hubspot Export'!L88</f>
        <v xml:space="preserve"> +49 40 3070950</v>
      </c>
      <c r="L88" t="str">
        <f>'Hubspot Export'!K88</f>
        <v>info@el-me-we.de</v>
      </c>
      <c r="M88" t="str">
        <f>'Hubspot Export'!C88</f>
        <v>www.el-me-we.de</v>
      </c>
    </row>
    <row r="89" spans="1:13" x14ac:dyDescent="0.25">
      <c r="A89" t="str">
        <f>'Hubspot Export'!B89</f>
        <v>EOD European Online Distribution GmbH (VOIPANGO)</v>
      </c>
      <c r="B89" t="str">
        <f t="shared" si="1"/>
        <v>EOD European Online Distribution GmbH (VOIPANGO)</v>
      </c>
      <c r="C89" t="str">
        <f>'Hubspot Export'!E89</f>
        <v>EOD European Online Distribution GmbHBurkheimer Straße 3</v>
      </c>
      <c r="D89" s="2">
        <f>'Hubspot Export'!F89</f>
        <v>0</v>
      </c>
      <c r="E89">
        <f>'Hubspot Export'!I89</f>
        <v>79111</v>
      </c>
      <c r="F89" t="str">
        <f>'Hubspot Export'!G89</f>
        <v>Freiburg</v>
      </c>
      <c r="G89" s="2">
        <f>'Hubspot Export'!H89</f>
        <v>0</v>
      </c>
      <c r="H89" t="str">
        <f>LOOKUP('Hubspot Export'!J89,'Country Map'!$B$2:$B$31,'Country Map'!$A$2:$A$31)</f>
        <v>DE</v>
      </c>
      <c r="I89" t="str">
        <f>'Hubspot Export'!L89</f>
        <v xml:space="preserve"> +49761 45 89 29-10</v>
      </c>
      <c r="L89">
        <f>'Hubspot Export'!K89</f>
        <v>0</v>
      </c>
      <c r="M89" t="str">
        <f>'Hubspot Export'!C89</f>
        <v>www.voipango.de</v>
      </c>
    </row>
    <row r="90" spans="1:13" x14ac:dyDescent="0.25">
      <c r="A90" t="str">
        <f>'Hubspot Export'!B90</f>
        <v>EQUADEX</v>
      </c>
      <c r="B90" t="str">
        <f t="shared" si="1"/>
        <v>EQUADEX</v>
      </c>
      <c r="C90" t="str">
        <f>'Hubspot Export'!E90</f>
        <v>8 chemin de la terrasse</v>
      </c>
      <c r="D90" s="2">
        <f>'Hubspot Export'!F90</f>
        <v>0</v>
      </c>
      <c r="E90">
        <f>'Hubspot Export'!I90</f>
        <v>31500</v>
      </c>
      <c r="F90" t="str">
        <f>'Hubspot Export'!G90</f>
        <v>Toulouse</v>
      </c>
      <c r="G90" s="2">
        <f>'Hubspot Export'!H90</f>
        <v>0</v>
      </c>
      <c r="H90" t="str">
        <f>LOOKUP('Hubspot Export'!J90,'Country Map'!$B$2:$B$31,'Country Map'!$A$2:$A$31)</f>
        <v>FR</v>
      </c>
      <c r="I90" t="str">
        <f>'Hubspot Export'!L90</f>
        <v xml:space="preserve"> +33 567346790</v>
      </c>
      <c r="L90">
        <f>'Hubspot Export'!K90</f>
        <v>0</v>
      </c>
      <c r="M90" t="str">
        <f>'Hubspot Export'!C90</f>
        <v>www.equadex.net</v>
      </c>
    </row>
    <row r="91" spans="1:13" x14ac:dyDescent="0.25">
      <c r="A91" t="str">
        <f>'Hubspot Export'!B91</f>
        <v>EURISTEL SAS</v>
      </c>
      <c r="B91" t="str">
        <f t="shared" si="1"/>
        <v>EURISTEL SAS</v>
      </c>
      <c r="C91" t="str">
        <f>'Hubspot Export'!E91</f>
        <v>10, rue Auguste Bartholdi Parc Gustave Eiffel</v>
      </c>
      <c r="D91" s="2">
        <f>'Hubspot Export'!F91</f>
        <v>0</v>
      </c>
      <c r="E91">
        <f>'Hubspot Export'!I91</f>
        <v>78420</v>
      </c>
      <c r="F91" t="str">
        <f>'Hubspot Export'!G91</f>
        <v>CARRIERES SUR SEINE</v>
      </c>
      <c r="G91" s="2">
        <f>'Hubspot Export'!H91</f>
        <v>0</v>
      </c>
      <c r="H91" t="str">
        <f>LOOKUP('Hubspot Export'!J91,'Country Map'!$B$2:$B$31,'Country Map'!$A$2:$A$31)</f>
        <v>FR</v>
      </c>
      <c r="I91" t="str">
        <f>'Hubspot Export'!L91</f>
        <v xml:space="preserve"> +33 146889761</v>
      </c>
      <c r="L91">
        <f>'Hubspot Export'!K91</f>
        <v>0</v>
      </c>
      <c r="M91" t="str">
        <f>'Hubspot Export'!C91</f>
        <v>www.novxtel.com</v>
      </c>
    </row>
    <row r="92" spans="1:13" x14ac:dyDescent="0.25">
      <c r="A92" t="str">
        <f>'Hubspot Export'!B92</f>
        <v>Exenta Informatique SARL</v>
      </c>
      <c r="B92" t="str">
        <f t="shared" si="1"/>
        <v>Exenta Informatique SARL</v>
      </c>
      <c r="C92" t="str">
        <f>'Hubspot Export'!E92</f>
        <v>1, allée des Artisans</v>
      </c>
      <c r="D92" s="2">
        <f>'Hubspot Export'!F92</f>
        <v>0</v>
      </c>
      <c r="E92">
        <f>'Hubspot Export'!I92</f>
        <v>68330</v>
      </c>
      <c r="F92" t="str">
        <f>'Hubspot Export'!G92</f>
        <v>Huningue</v>
      </c>
      <c r="G92" s="2">
        <f>'Hubspot Export'!H92</f>
        <v>0</v>
      </c>
      <c r="H92" t="str">
        <f>LOOKUP('Hubspot Export'!J92,'Country Map'!$B$2:$B$31,'Country Map'!$A$2:$A$31)</f>
        <v>FR</v>
      </c>
      <c r="I92" t="str">
        <f>'Hubspot Export'!L92</f>
        <v xml:space="preserve"> +33 389686988</v>
      </c>
      <c r="L92">
        <f>'Hubspot Export'!K92</f>
        <v>0</v>
      </c>
      <c r="M92" t="str">
        <f>'Hubspot Export'!C92</f>
        <v>www.exenta.fr</v>
      </c>
    </row>
    <row r="93" spans="1:13" x14ac:dyDescent="0.25">
      <c r="A93" t="str">
        <f>'Hubspot Export'!B93</f>
        <v>EXTREMIT SAS</v>
      </c>
      <c r="B93" t="str">
        <f t="shared" si="1"/>
        <v>EXTREMIT SAS</v>
      </c>
      <c r="C93" t="str">
        <f>'Hubspot Export'!E93</f>
        <v>16 rue du Carrousel</v>
      </c>
      <c r="D93" s="2">
        <f>'Hubspot Export'!F93</f>
        <v>0</v>
      </c>
      <c r="E93">
        <f>'Hubspot Export'!I93</f>
        <v>59650</v>
      </c>
      <c r="F93" t="str">
        <f>'Hubspot Export'!G93</f>
        <v>Villeneuve-d’Ascq</v>
      </c>
      <c r="G93" s="2">
        <f>'Hubspot Export'!H93</f>
        <v>0</v>
      </c>
      <c r="H93" t="str">
        <f>LOOKUP('Hubspot Export'!J93,'Country Map'!$B$2:$B$31,'Country Map'!$A$2:$A$31)</f>
        <v>FR</v>
      </c>
      <c r="I93" t="str">
        <f>'Hubspot Export'!L93</f>
        <v xml:space="preserve"> +33 320646606</v>
      </c>
      <c r="L93">
        <f>'Hubspot Export'!K93</f>
        <v>0</v>
      </c>
      <c r="M93" t="str">
        <f>'Hubspot Export'!C93</f>
        <v>www.extremIT.fr</v>
      </c>
    </row>
    <row r="94" spans="1:13" x14ac:dyDescent="0.25">
      <c r="A94" t="str">
        <f>'Hubspot Export'!B94</f>
        <v>FAKTORI SARL</v>
      </c>
      <c r="B94" t="str">
        <f t="shared" si="1"/>
        <v>FAKTORI SARL</v>
      </c>
      <c r="C94" t="str">
        <f>'Hubspot Export'!E94</f>
        <v>ZAC du Golf 6 impasse Oihana</v>
      </c>
      <c r="D94" s="2">
        <f>'Hubspot Export'!F94</f>
        <v>0</v>
      </c>
      <c r="E94">
        <f>'Hubspot Export'!I94</f>
        <v>64200</v>
      </c>
      <c r="F94" t="str">
        <f>'Hubspot Export'!G94</f>
        <v>BASSUSSARRY</v>
      </c>
      <c r="G94" s="2">
        <f>'Hubspot Export'!H94</f>
        <v>0</v>
      </c>
      <c r="H94" t="str">
        <f>LOOKUP('Hubspot Export'!J94,'Country Map'!$B$2:$B$31,'Country Map'!$A$2:$A$31)</f>
        <v>FR</v>
      </c>
      <c r="I94" t="str">
        <f>'Hubspot Export'!L94</f>
        <v xml:space="preserve"> +33 564115115</v>
      </c>
      <c r="L94">
        <f>'Hubspot Export'!K94</f>
        <v>0</v>
      </c>
      <c r="M94" t="str">
        <f>'Hubspot Export'!C94</f>
        <v>www.cmesservices.fr</v>
      </c>
    </row>
    <row r="95" spans="1:13" x14ac:dyDescent="0.25">
      <c r="A95" t="str">
        <f>'Hubspot Export'!B95</f>
        <v>Fischer Systempartner GmbH</v>
      </c>
      <c r="B95" t="str">
        <f t="shared" si="1"/>
        <v>Fischer Systempartner GmbH</v>
      </c>
      <c r="C95" t="str">
        <f>'Hubspot Export'!E95</f>
        <v>Jagdstr. 16</v>
      </c>
      <c r="D95" s="2">
        <f>'Hubspot Export'!F95</f>
        <v>0</v>
      </c>
      <c r="E95">
        <f>'Hubspot Export'!I95</f>
        <v>86356</v>
      </c>
      <c r="F95" t="str">
        <f>'Hubspot Export'!G95</f>
        <v>Freising</v>
      </c>
      <c r="G95" s="2">
        <f>'Hubspot Export'!H95</f>
        <v>0</v>
      </c>
      <c r="H95" t="str">
        <f>LOOKUP('Hubspot Export'!J95,'Country Map'!$B$2:$B$31,'Country Map'!$A$2:$A$31)</f>
        <v>DE</v>
      </c>
      <c r="I95" t="str">
        <f>'Hubspot Export'!L95</f>
        <v xml:space="preserve"> +49 81611480817</v>
      </c>
      <c r="L95" t="str">
        <f>'Hubspot Export'!K95</f>
        <v>email@itfischer.de</v>
      </c>
      <c r="M95" t="str">
        <f>'Hubspot Export'!C95</f>
        <v>www.itfischer.de</v>
      </c>
    </row>
    <row r="96" spans="1:13" x14ac:dyDescent="0.25">
      <c r="A96" t="str">
        <f>'Hubspot Export'!B96</f>
        <v>Fquadrat Systemberatung</v>
      </c>
      <c r="B96" t="str">
        <f t="shared" si="1"/>
        <v>Fquadrat Systemberatung</v>
      </c>
      <c r="C96" t="str">
        <f>'Hubspot Export'!E96</f>
        <v>Gremmendorfer Weg 32</v>
      </c>
      <c r="D96" s="2">
        <f>'Hubspot Export'!F96</f>
        <v>0</v>
      </c>
      <c r="E96">
        <f>'Hubspot Export'!I96</f>
        <v>48167</v>
      </c>
      <c r="F96" t="str">
        <f>'Hubspot Export'!G96</f>
        <v>Münster</v>
      </c>
      <c r="G96" s="2">
        <f>'Hubspot Export'!H96</f>
        <v>0</v>
      </c>
      <c r="H96" t="str">
        <f>LOOKUP('Hubspot Export'!J96,'Country Map'!$B$2:$B$31,'Country Map'!$A$2:$A$31)</f>
        <v>DE</v>
      </c>
      <c r="I96" t="str">
        <f>'Hubspot Export'!L96</f>
        <v xml:space="preserve"> +49 251 - 39 99 50 40</v>
      </c>
      <c r="L96" t="str">
        <f>'Hubspot Export'!K96</f>
        <v>frieling@fquadrat-systemberatung.de</v>
      </c>
      <c r="M96" t="str">
        <f>'Hubspot Export'!C96</f>
        <v>www.Fquadrat-Systemberatung.de</v>
      </c>
    </row>
    <row r="97" spans="1:13" x14ac:dyDescent="0.25">
      <c r="A97" t="str">
        <f>'Hubspot Export'!B97</f>
        <v>FuchsEDV GmbH&amp;Co.KG</v>
      </c>
      <c r="B97" t="str">
        <f t="shared" si="1"/>
        <v>FuchsEDV GmbH&amp;Co.KG</v>
      </c>
      <c r="C97" t="str">
        <f>'Hubspot Export'!E97</f>
        <v>St.-Johannes-Str. 8</v>
      </c>
      <c r="D97" s="2">
        <f>'Hubspot Export'!F97</f>
        <v>0</v>
      </c>
      <c r="E97">
        <f>'Hubspot Export'!I97</f>
        <v>85625</v>
      </c>
      <c r="F97" t="str">
        <f>'Hubspot Export'!G97</f>
        <v>Glonn</v>
      </c>
      <c r="G97" s="2">
        <f>'Hubspot Export'!H97</f>
        <v>0</v>
      </c>
      <c r="H97" t="str">
        <f>LOOKUP('Hubspot Export'!J97,'Country Map'!$B$2:$B$31,'Country Map'!$A$2:$A$31)</f>
        <v>DE</v>
      </c>
      <c r="I97" t="str">
        <f>'Hubspot Export'!L97</f>
        <v>08093-902342</v>
      </c>
      <c r="L97" t="str">
        <f>'Hubspot Export'!K97</f>
        <v>info@fuchsedv.com</v>
      </c>
      <c r="M97" t="str">
        <f>'Hubspot Export'!C97</f>
        <v>www.fuchsedv.com</v>
      </c>
    </row>
    <row r="98" spans="1:13" x14ac:dyDescent="0.25">
      <c r="A98" t="str">
        <f>'Hubspot Export'!B98</f>
        <v>FULL CONNECT SAS</v>
      </c>
      <c r="B98" t="str">
        <f t="shared" si="1"/>
        <v>FULL CONNECT SAS</v>
      </c>
      <c r="C98" t="str">
        <f>'Hubspot Export'!E98</f>
        <v>115 rue Louis Armand</v>
      </c>
      <c r="D98" s="2" t="str">
        <f>'Hubspot Export'!F98</f>
        <v>ZI LES MILLES BAT A3</v>
      </c>
      <c r="E98">
        <f>'Hubspot Export'!I98</f>
        <v>13290</v>
      </c>
      <c r="F98" t="str">
        <f>'Hubspot Export'!G98</f>
        <v>Aix en Provence</v>
      </c>
      <c r="G98" s="2">
        <f>'Hubspot Export'!H98</f>
        <v>0</v>
      </c>
      <c r="H98" t="str">
        <f>LOOKUP('Hubspot Export'!J98,'Country Map'!$B$2:$B$31,'Country Map'!$A$2:$A$31)</f>
        <v>FR</v>
      </c>
      <c r="I98" t="str">
        <f>'Hubspot Export'!L98</f>
        <v xml:space="preserve"> +33 442517105</v>
      </c>
      <c r="L98" t="str">
        <f>'Hubspot Export'!K98</f>
        <v>info@full-connect.fr</v>
      </c>
      <c r="M98" t="str">
        <f>'Hubspot Export'!C98</f>
        <v>www.full-connect.fr</v>
      </c>
    </row>
    <row r="99" spans="1:13" x14ac:dyDescent="0.25">
      <c r="A99" t="str">
        <f>'Hubspot Export'!B99</f>
        <v>Gast Solutions</v>
      </c>
      <c r="B99" t="str">
        <f t="shared" si="1"/>
        <v>Gast Solutions</v>
      </c>
      <c r="C99" t="str">
        <f>'Hubspot Export'!E99</f>
        <v>Am Ottenhausener Berg 49</v>
      </c>
      <c r="D99" s="2">
        <f>'Hubspot Export'!F99</f>
        <v>0</v>
      </c>
      <c r="E99">
        <f>'Hubspot Export'!I99</f>
        <v>66128</v>
      </c>
      <c r="F99" t="str">
        <f>'Hubspot Export'!G99</f>
        <v>Saarbrücken</v>
      </c>
      <c r="G99" s="2">
        <f>'Hubspot Export'!H99</f>
        <v>0</v>
      </c>
      <c r="H99" t="str">
        <f>LOOKUP('Hubspot Export'!J99,'Country Map'!$B$2:$B$31,'Country Map'!$A$2:$A$31)</f>
        <v>DE</v>
      </c>
      <c r="I99" t="str">
        <f>'Hubspot Export'!L99</f>
        <v>0681 / 7020017</v>
      </c>
      <c r="L99" t="str">
        <f>'Hubspot Export'!K99</f>
        <v>mail@gast-solutions.de</v>
      </c>
      <c r="M99" t="str">
        <f>'Hubspot Export'!C99</f>
        <v>www.gast-solutions.de</v>
      </c>
    </row>
    <row r="100" spans="1:13" x14ac:dyDescent="0.25">
      <c r="A100" t="str">
        <f>'Hubspot Export'!B100</f>
        <v>Genco Power / Partnernet</v>
      </c>
      <c r="B100" t="str">
        <f t="shared" si="1"/>
        <v>Genco Power / Partnernet</v>
      </c>
      <c r="C100" t="str">
        <f>'Hubspot Export'!E100</f>
        <v>Sarantaporou 9</v>
      </c>
      <c r="D100" s="2">
        <f>'Hubspot Export'!F100</f>
        <v>0</v>
      </c>
      <c r="E100">
        <f>'Hubspot Export'!I100</f>
        <v>15561</v>
      </c>
      <c r="F100" t="str">
        <f>'Hubspot Export'!G100</f>
        <v>Xolargos</v>
      </c>
      <c r="G100" s="2">
        <f>'Hubspot Export'!H100</f>
        <v>0</v>
      </c>
      <c r="H100" t="str">
        <f>LOOKUP('Hubspot Export'!J100,'Country Map'!$B$2:$B$31,'Country Map'!$A$2:$A$31)</f>
        <v>GR</v>
      </c>
      <c r="I100" t="str">
        <f>'Hubspot Export'!L100</f>
        <v xml:space="preserve"> +30 2102116500</v>
      </c>
      <c r="L100">
        <f>'Hubspot Export'!K100</f>
        <v>0</v>
      </c>
      <c r="M100" t="str">
        <f>'Hubspot Export'!C100</f>
        <v>www.partnernet.gr</v>
      </c>
    </row>
    <row r="101" spans="1:13" x14ac:dyDescent="0.25">
      <c r="A101" t="str">
        <f>'Hubspot Export'!B101</f>
        <v>G-Media</v>
      </c>
      <c r="B101" t="str">
        <f t="shared" si="1"/>
        <v>G-Media</v>
      </c>
      <c r="C101" t="str">
        <f>'Hubspot Export'!E101</f>
        <v>Weidenweg 17</v>
      </c>
      <c r="D101" s="2">
        <f>'Hubspot Export'!F101</f>
        <v>0</v>
      </c>
      <c r="E101">
        <f>'Hubspot Export'!I101</f>
        <v>96465</v>
      </c>
      <c r="F101" t="str">
        <f>'Hubspot Export'!G101</f>
        <v>Neustadt bei Coburg</v>
      </c>
      <c r="G101" s="2">
        <f>'Hubspot Export'!H101</f>
        <v>0</v>
      </c>
      <c r="H101" t="str">
        <f>LOOKUP('Hubspot Export'!J101,'Country Map'!$B$2:$B$31,'Country Map'!$A$2:$A$31)</f>
        <v>DE</v>
      </c>
      <c r="I101" t="str">
        <f>'Hubspot Export'!L101</f>
        <v xml:space="preserve"> +49 9568896610</v>
      </c>
      <c r="L101">
        <f>'Hubspot Export'!K101</f>
        <v>0</v>
      </c>
      <c r="M101" t="str">
        <f>'Hubspot Export'!C101</f>
        <v>www.g-media.de</v>
      </c>
    </row>
    <row r="102" spans="1:13" x14ac:dyDescent="0.25">
      <c r="A102" t="str">
        <f>'Hubspot Export'!B102</f>
        <v>grainscom.de</v>
      </c>
      <c r="B102" t="str">
        <f t="shared" si="1"/>
        <v>grainscom.de</v>
      </c>
      <c r="C102" t="str">
        <f>'Hubspot Export'!E102</f>
        <v>Oberdorfstrasse 40</v>
      </c>
      <c r="D102" s="2">
        <f>'Hubspot Export'!F102</f>
        <v>0</v>
      </c>
      <c r="E102">
        <f>'Hubspot Export'!I102</f>
        <v>63699</v>
      </c>
      <c r="F102" t="str">
        <f>'Hubspot Export'!G102</f>
        <v>Kefenrod</v>
      </c>
      <c r="G102" s="2">
        <f>'Hubspot Export'!H102</f>
        <v>0</v>
      </c>
      <c r="H102" t="str">
        <f>LOOKUP('Hubspot Export'!J102,'Country Map'!$B$2:$B$31,'Country Map'!$A$2:$A$31)</f>
        <v>DE</v>
      </c>
      <c r="I102">
        <f>'Hubspot Export'!L102</f>
        <v>6054908840</v>
      </c>
      <c r="L102" t="str">
        <f>'Hubspot Export'!K102</f>
        <v xml:space="preserve">info@grainscom.de   </v>
      </c>
      <c r="M102" t="str">
        <f>'Hubspot Export'!C102</f>
        <v>grainscom.de</v>
      </c>
    </row>
    <row r="103" spans="1:13" x14ac:dyDescent="0.25">
      <c r="A103" t="str">
        <f>'Hubspot Export'!B103</f>
        <v>GROUPE CONVERGENCE</v>
      </c>
      <c r="B103" t="str">
        <f t="shared" si="1"/>
        <v>GROUPE CONVERGENCE</v>
      </c>
      <c r="C103" t="str">
        <f>'Hubspot Export'!E103</f>
        <v>17 Boulevard Alfred de Vigny</v>
      </c>
      <c r="D103" s="2">
        <f>'Hubspot Export'!F103</f>
        <v>0</v>
      </c>
      <c r="E103">
        <f>'Hubspot Export'!I103</f>
        <v>79100</v>
      </c>
      <c r="F103" t="str">
        <f>'Hubspot Export'!G103</f>
        <v>Thouars</v>
      </c>
      <c r="G103" s="2">
        <f>'Hubspot Export'!H103</f>
        <v>0</v>
      </c>
      <c r="H103" t="str">
        <f>LOOKUP('Hubspot Export'!J103,'Country Map'!$B$2:$B$31,'Country Map'!$A$2:$A$31)</f>
        <v>FR</v>
      </c>
      <c r="I103">
        <f>'Hubspot Export'!L103</f>
        <v>0</v>
      </c>
      <c r="L103">
        <f>'Hubspot Export'!K103</f>
        <v>0</v>
      </c>
      <c r="M103" t="str">
        <f>'Hubspot Export'!C103</f>
        <v>www.groupe-convergence.com</v>
      </c>
    </row>
    <row r="104" spans="1:13" x14ac:dyDescent="0.25">
      <c r="A104" t="str">
        <f>'Hubspot Export'!B104</f>
        <v>Groupe ITM</v>
      </c>
      <c r="B104" t="str">
        <f t="shared" si="1"/>
        <v>Groupe ITM</v>
      </c>
      <c r="C104" t="str">
        <f>'Hubspot Export'!E104</f>
        <v>Espace Delizy</v>
      </c>
      <c r="D104" s="2" t="str">
        <f>'Hubspot Export'!F104</f>
        <v>32 rue Delizy</v>
      </c>
      <c r="E104">
        <f>'Hubspot Export'!I104</f>
        <v>93693</v>
      </c>
      <c r="F104" t="str">
        <f>'Hubspot Export'!G104</f>
        <v>Pantin</v>
      </c>
      <c r="G104" s="2">
        <f>'Hubspot Export'!H104</f>
        <v>0</v>
      </c>
      <c r="H104" t="str">
        <f>LOOKUP('Hubspot Export'!J104,'Country Map'!$B$2:$B$31,'Country Map'!$A$2:$A$31)</f>
        <v>FR</v>
      </c>
      <c r="I104" t="str">
        <f>'Hubspot Export'!L104</f>
        <v xml:space="preserve"> +33 143147777</v>
      </c>
      <c r="L104" t="str">
        <f>'Hubspot Export'!K104</f>
        <v>contact@groupe-itm.com</v>
      </c>
      <c r="M104" t="str">
        <f>'Hubspot Export'!C104</f>
        <v>www.groupe-itm.com</v>
      </c>
    </row>
    <row r="105" spans="1:13" x14ac:dyDescent="0.25">
      <c r="A105" t="str">
        <f>'Hubspot Export'!B105</f>
        <v>Hagel IT-Services</v>
      </c>
      <c r="B105" t="str">
        <f t="shared" si="1"/>
        <v>Hagel IT-Services</v>
      </c>
      <c r="C105" t="str">
        <f>'Hubspot Export'!E105</f>
        <v>Süderstraße 232</v>
      </c>
      <c r="D105" s="2">
        <f>'Hubspot Export'!F105</f>
        <v>0</v>
      </c>
      <c r="E105">
        <f>'Hubspot Export'!I105</f>
        <v>20537</v>
      </c>
      <c r="F105" t="str">
        <f>'Hubspot Export'!G105</f>
        <v>Hamburg</v>
      </c>
      <c r="G105" s="2" t="str">
        <f>'Hubspot Export'!H105</f>
        <v>Hamburg</v>
      </c>
      <c r="H105" t="str">
        <f>LOOKUP('Hubspot Export'!J105,'Country Map'!$B$2:$B$31,'Country Map'!$A$2:$A$31)</f>
        <v>DE</v>
      </c>
      <c r="I105" t="str">
        <f>'Hubspot Export'!L105</f>
        <v xml:space="preserve"> +49 4028410260</v>
      </c>
      <c r="L105" t="str">
        <f>'Hubspot Export'!K105</f>
        <v>info@hagel-it.de</v>
      </c>
      <c r="M105" t="str">
        <f>'Hubspot Export'!C105</f>
        <v>www.hagel-it.de</v>
      </c>
    </row>
    <row r="106" spans="1:13" x14ac:dyDescent="0.25">
      <c r="A106" t="str">
        <f>'Hubspot Export'!B106</f>
        <v>Halo2 Sp. z o.o.</v>
      </c>
      <c r="B106" t="str">
        <f t="shared" si="1"/>
        <v>Halo2 Sp. z o.o.</v>
      </c>
      <c r="C106" t="str">
        <f>'Hubspot Export'!E106</f>
        <v>ul.Kwiatkowskiego 24</v>
      </c>
      <c r="D106" s="2">
        <f>'Hubspot Export'!F106</f>
        <v>0</v>
      </c>
      <c r="E106" t="str">
        <f>'Hubspot Export'!I106</f>
        <v>55-011</v>
      </c>
      <c r="F106" t="str">
        <f>'Hubspot Export'!G106</f>
        <v>Siechnice</v>
      </c>
      <c r="G106" s="2">
        <f>'Hubspot Export'!H106</f>
        <v>0</v>
      </c>
      <c r="H106" t="str">
        <f>LOOKUP('Hubspot Export'!J106,'Country Map'!$B$2:$B$31,'Country Map'!$A$2:$A$31)</f>
        <v>PL</v>
      </c>
      <c r="I106" t="str">
        <f>'Hubspot Export'!L106</f>
        <v xml:space="preserve"> +48 71 750 09 50</v>
      </c>
      <c r="L106">
        <f>'Hubspot Export'!K106</f>
        <v>0</v>
      </c>
      <c r="M106" t="str">
        <f>'Hubspot Export'!C106</f>
        <v>www.halo2.pl</v>
      </c>
    </row>
    <row r="107" spans="1:13" x14ac:dyDescent="0.25">
      <c r="A107" t="str">
        <f>'Hubspot Export'!B107</f>
        <v>Hanno Kirchhoff EDV-Beratung</v>
      </c>
      <c r="B107" t="str">
        <f t="shared" si="1"/>
        <v>Hanno Kirchhoff EDV-Beratung</v>
      </c>
      <c r="C107" t="str">
        <f>'Hubspot Export'!E107</f>
        <v>Birkenstrasse 65</v>
      </c>
      <c r="D107" s="2">
        <f>'Hubspot Export'!F107</f>
        <v>0</v>
      </c>
      <c r="E107">
        <f>'Hubspot Export'!I107</f>
        <v>40233</v>
      </c>
      <c r="F107" t="str">
        <f>'Hubspot Export'!G107</f>
        <v>Düsseldorf</v>
      </c>
      <c r="G107" s="2" t="str">
        <f>'Hubspot Export'!H107</f>
        <v>CA</v>
      </c>
      <c r="H107" t="str">
        <f>LOOKUP('Hubspot Export'!J107,'Country Map'!$B$2:$B$31,'Country Map'!$A$2:$A$31)</f>
        <v>DE</v>
      </c>
      <c r="I107" t="str">
        <f>'Hubspot Export'!L107</f>
        <v xml:space="preserve"> +49 211661315</v>
      </c>
      <c r="L107" t="str">
        <f>'Hubspot Export'!K107</f>
        <v>info@hkedv.de</v>
      </c>
      <c r="M107" t="str">
        <f>'Hubspot Export'!C107</f>
        <v>hkedv.de</v>
      </c>
    </row>
    <row r="108" spans="1:13" x14ac:dyDescent="0.25">
      <c r="A108" t="str">
        <f>'Hubspot Export'!B108</f>
        <v>hartmann + uebach Nachrichtentechnik GmbH</v>
      </c>
      <c r="B108" t="str">
        <f t="shared" si="1"/>
        <v>hartmann + uebach Nachrichtentechnik GmbH</v>
      </c>
      <c r="C108" t="str">
        <f>'Hubspot Export'!E108</f>
        <v>Bochumer Straße 5</v>
      </c>
      <c r="D108" s="2">
        <f>'Hubspot Export'!F108</f>
        <v>0</v>
      </c>
      <c r="E108">
        <f>'Hubspot Export'!I108</f>
        <v>57234</v>
      </c>
      <c r="F108" t="str">
        <f>'Hubspot Export'!G108</f>
        <v>Wilnsdorf</v>
      </c>
      <c r="G108" s="2">
        <f>'Hubspot Export'!H108</f>
        <v>0</v>
      </c>
      <c r="H108" t="str">
        <f>LOOKUP('Hubspot Export'!J108,'Country Map'!$B$2:$B$31,'Country Map'!$A$2:$A$31)</f>
        <v>DE</v>
      </c>
      <c r="I108" t="str">
        <f>'Hubspot Export'!L108</f>
        <v>02739/8965-0</v>
      </c>
      <c r="L108" t="str">
        <f>'Hubspot Export'!K108</f>
        <v>info@hu-gmbh.de</v>
      </c>
      <c r="M108" t="str">
        <f>'Hubspot Export'!C108</f>
        <v>www.hu-gmbh.de</v>
      </c>
    </row>
    <row r="109" spans="1:13" x14ac:dyDescent="0.25">
      <c r="A109" t="str">
        <f>'Hubspot Export'!B109</f>
        <v>Hasl-Computertechnik</v>
      </c>
      <c r="B109" t="str">
        <f t="shared" si="1"/>
        <v>Hasl-Computertechnik</v>
      </c>
      <c r="C109" t="str">
        <f>'Hubspot Export'!E109</f>
        <v>Alamannestr. 5</v>
      </c>
      <c r="D109" s="2">
        <f>'Hubspot Export'!F109</f>
        <v>0</v>
      </c>
      <c r="E109">
        <f>'Hubspot Export'!I109</f>
        <v>87719</v>
      </c>
      <c r="F109" t="str">
        <f>'Hubspot Export'!G109</f>
        <v>Mindelheim</v>
      </c>
      <c r="G109" s="2" t="str">
        <f>'Hubspot Export'!H109</f>
        <v>Bayern</v>
      </c>
      <c r="H109" t="str">
        <f>LOOKUP('Hubspot Export'!J109,'Country Map'!$B$2:$B$31,'Country Map'!$A$2:$A$31)</f>
        <v>DE</v>
      </c>
      <c r="I109" t="str">
        <f>'Hubspot Export'!L109</f>
        <v>08261 - 7631971</v>
      </c>
      <c r="L109" t="str">
        <f>'Hubspot Export'!K109</f>
        <v>kontakt@hasl-computertechnik.de</v>
      </c>
      <c r="M109" t="str">
        <f>'Hubspot Export'!C109</f>
        <v>www.hasl-computertechnik.de</v>
      </c>
    </row>
    <row r="110" spans="1:13" x14ac:dyDescent="0.25">
      <c r="A110" t="str">
        <f>'Hubspot Export'!B110</f>
        <v>headON Communications</v>
      </c>
      <c r="B110" t="str">
        <f t="shared" si="1"/>
        <v>headON Communications</v>
      </c>
      <c r="C110" t="str">
        <f>'Hubspot Export'!E110</f>
        <v>Marxergasse 25</v>
      </c>
      <c r="D110" s="2">
        <f>'Hubspot Export'!F110</f>
        <v>0</v>
      </c>
      <c r="E110">
        <f>'Hubspot Export'!I110</f>
        <v>1030</v>
      </c>
      <c r="F110" t="str">
        <f>'Hubspot Export'!G110</f>
        <v>Wien</v>
      </c>
      <c r="G110" s="2">
        <f>'Hubspot Export'!H110</f>
        <v>0</v>
      </c>
      <c r="H110" t="str">
        <f>LOOKUP('Hubspot Export'!J110,'Country Map'!$B$2:$B$31,'Country Map'!$A$2:$A$31)</f>
        <v>AT</v>
      </c>
      <c r="I110" t="str">
        <f>'Hubspot Export'!L110</f>
        <v xml:space="preserve"> +43 17431493377</v>
      </c>
      <c r="L110">
        <f>'Hubspot Export'!K110</f>
        <v>0</v>
      </c>
      <c r="M110" t="str">
        <f>'Hubspot Export'!C110</f>
        <v>headon.at</v>
      </c>
    </row>
    <row r="111" spans="1:13" x14ac:dyDescent="0.25">
      <c r="A111" t="str">
        <f>'Hubspot Export'!B111</f>
        <v>Herweck AG</v>
      </c>
      <c r="B111" t="str">
        <f t="shared" si="1"/>
        <v>Herweck AG</v>
      </c>
      <c r="C111" t="str">
        <f>'Hubspot Export'!E111</f>
        <v>Geistkircher Str. 18</v>
      </c>
      <c r="D111" s="2">
        <f>'Hubspot Export'!F111</f>
        <v>0</v>
      </c>
      <c r="E111">
        <f>'Hubspot Export'!I111</f>
        <v>66386</v>
      </c>
      <c r="F111" t="str">
        <f>'Hubspot Export'!G111</f>
        <v>St. Ingbert-Rohrbach</v>
      </c>
      <c r="G111" s="2">
        <f>'Hubspot Export'!H111</f>
        <v>0</v>
      </c>
      <c r="H111" t="str">
        <f>LOOKUP('Hubspot Export'!J111,'Country Map'!$B$2:$B$31,'Country Map'!$A$2:$A$31)</f>
        <v>DE</v>
      </c>
      <c r="I111" t="str">
        <f>'Hubspot Export'!L111</f>
        <v>06894-3883-0</v>
      </c>
      <c r="L111">
        <f>'Hubspot Export'!K111</f>
        <v>0</v>
      </c>
      <c r="M111" t="str">
        <f>'Hubspot Export'!C111</f>
        <v>www.herweck.de</v>
      </c>
    </row>
    <row r="112" spans="1:13" x14ac:dyDescent="0.25">
      <c r="A112" t="str">
        <f>'Hubspot Export'!B112</f>
        <v>HL2D SA / INTEGRASYS SAS</v>
      </c>
      <c r="B112" t="str">
        <f t="shared" si="1"/>
        <v>HL2D SA / INTEGRASYS SAS</v>
      </c>
      <c r="C112" t="str">
        <f>'Hubspot Export'!E112</f>
        <v>Zone Eurobat - Chemin du trou Salé</v>
      </c>
      <c r="D112" s="2">
        <f>'Hubspot Export'!F112</f>
        <v>0</v>
      </c>
      <c r="E112">
        <f>'Hubspot Export'!I112</f>
        <v>78350</v>
      </c>
      <c r="F112" t="str">
        <f>'Hubspot Export'!G112</f>
        <v>Les-Loges-En-Josas</v>
      </c>
      <c r="G112" s="2">
        <f>'Hubspot Export'!H112</f>
        <v>0</v>
      </c>
      <c r="H112" t="str">
        <f>LOOKUP('Hubspot Export'!J112,'Country Map'!$B$2:$B$31,'Country Map'!$A$2:$A$31)</f>
        <v>FR</v>
      </c>
      <c r="I112" t="str">
        <f>'Hubspot Export'!L112</f>
        <v xml:space="preserve"> +33 170704667</v>
      </c>
      <c r="L112">
        <f>'Hubspot Export'!K112</f>
        <v>0</v>
      </c>
      <c r="M112" t="str">
        <f>'Hubspot Export'!C112</f>
        <v>www.hl2d.com</v>
      </c>
    </row>
    <row r="113" spans="1:13" x14ac:dyDescent="0.25">
      <c r="A113" t="str">
        <f>'Hubspot Export'!B113</f>
        <v>Hofer Nachrichtentechnik GmbH &amp; Co. KG</v>
      </c>
      <c r="B113" t="str">
        <f t="shared" si="1"/>
        <v>Hofer Nachrichtentechnik GmbH &amp; Co. KG</v>
      </c>
      <c r="C113" t="str">
        <f>'Hubspot Export'!E113</f>
        <v>Blankeneser Chaussee 9</v>
      </c>
      <c r="D113" s="2">
        <f>'Hubspot Export'!F113</f>
        <v>0</v>
      </c>
      <c r="E113">
        <f>'Hubspot Export'!I113</f>
        <v>22869</v>
      </c>
      <c r="F113" t="str">
        <f>'Hubspot Export'!G113</f>
        <v>Schenefeld bei Hamburg</v>
      </c>
      <c r="G113" s="2">
        <f>'Hubspot Export'!H113</f>
        <v>0</v>
      </c>
      <c r="H113" t="str">
        <f>LOOKUP('Hubspot Export'!J113,'Country Map'!$B$2:$B$31,'Country Map'!$A$2:$A$31)</f>
        <v>DE</v>
      </c>
      <c r="I113" t="str">
        <f>'Hubspot Export'!L113</f>
        <v>(040) 83 93 99 - 0</v>
      </c>
      <c r="L113" t="str">
        <f>'Hubspot Export'!K113</f>
        <v>info@hofer-kg.de</v>
      </c>
      <c r="M113" t="str">
        <f>'Hubspot Export'!C113</f>
        <v>https://hofer-kg.de</v>
      </c>
    </row>
    <row r="114" spans="1:13" x14ac:dyDescent="0.25">
      <c r="A114" t="str">
        <f>'Hubspot Export'!B114</f>
        <v>HP3I SARL</v>
      </c>
      <c r="B114" t="str">
        <f t="shared" si="1"/>
        <v>HP3I SARL</v>
      </c>
      <c r="C114" t="str">
        <f>'Hubspot Export'!E114</f>
        <v>Lotissement 163 rue de la croisée verte</v>
      </c>
      <c r="D114" s="2">
        <f>'Hubspot Export'!F114</f>
        <v>0</v>
      </c>
      <c r="E114">
        <f>'Hubspot Export'!I114</f>
        <v>78240</v>
      </c>
      <c r="F114" t="str">
        <f>'Hubspot Export'!G114</f>
        <v>Chambourcy</v>
      </c>
      <c r="G114" s="2">
        <f>'Hubspot Export'!H114</f>
        <v>0</v>
      </c>
      <c r="H114" t="str">
        <f>LOOKUP('Hubspot Export'!J114,'Country Map'!$B$2:$B$31,'Country Map'!$A$2:$A$31)</f>
        <v>FR</v>
      </c>
      <c r="I114" t="str">
        <f>'Hubspot Export'!L114</f>
        <v xml:space="preserve"> +33 147504750</v>
      </c>
      <c r="L114" t="str">
        <f>'Hubspot Export'!K114</f>
        <v>contact@hp3i.fr</v>
      </c>
      <c r="M114" t="str">
        <f>'Hubspot Export'!C114</f>
        <v>www.hp3i.fr</v>
      </c>
    </row>
    <row r="115" spans="1:13" x14ac:dyDescent="0.25">
      <c r="A115" t="str">
        <f>'Hubspot Export'!B115</f>
        <v>Humberg Computertechnik</v>
      </c>
      <c r="B115" t="str">
        <f t="shared" si="1"/>
        <v>Humberg Computertechnik</v>
      </c>
      <c r="C115" t="str">
        <f>'Hubspot Export'!E115</f>
        <v>Eduard-David-Str. 11</v>
      </c>
      <c r="D115" s="2">
        <f>'Hubspot Export'!F115</f>
        <v>0</v>
      </c>
      <c r="E115">
        <f>'Hubspot Export'!I115</f>
        <v>67547</v>
      </c>
      <c r="F115" t="str">
        <f>'Hubspot Export'!G115</f>
        <v>Worms</v>
      </c>
      <c r="G115" s="2" t="str">
        <f>'Hubspot Export'!H115</f>
        <v>RP</v>
      </c>
      <c r="H115" t="str">
        <f>LOOKUP('Hubspot Export'!J115,'Country Map'!$B$2:$B$31,'Country Map'!$A$2:$A$31)</f>
        <v>DE</v>
      </c>
      <c r="I115" t="str">
        <f>'Hubspot Export'!L115</f>
        <v>06241/8572631</v>
      </c>
      <c r="L115">
        <f>'Hubspot Export'!K115</f>
        <v>0</v>
      </c>
      <c r="M115" t="str">
        <f>'Hubspot Export'!C115</f>
        <v>www.humberg.de</v>
      </c>
    </row>
    <row r="116" spans="1:13" x14ac:dyDescent="0.25">
      <c r="A116" t="str">
        <f>'Hubspot Export'!B116</f>
        <v>iBrowse</v>
      </c>
      <c r="B116" t="str">
        <f t="shared" si="1"/>
        <v>iBrowse</v>
      </c>
      <c r="C116" t="str">
        <f>'Hubspot Export'!E116</f>
        <v>17 Rue Cler</v>
      </c>
      <c r="D116" s="2">
        <f>'Hubspot Export'!F116</f>
        <v>0</v>
      </c>
      <c r="E116">
        <f>'Hubspot Export'!I116</f>
        <v>75007</v>
      </c>
      <c r="F116" t="str">
        <f>'Hubspot Export'!G116</f>
        <v>PARIS</v>
      </c>
      <c r="G116" s="2">
        <f>'Hubspot Export'!H116</f>
        <v>0</v>
      </c>
      <c r="H116" t="str">
        <f>LOOKUP('Hubspot Export'!J116,'Country Map'!$B$2:$B$31,'Country Map'!$A$2:$A$31)</f>
        <v>FR</v>
      </c>
      <c r="I116" t="str">
        <f>'Hubspot Export'!L116</f>
        <v xml:space="preserve"> +33 811 030 936</v>
      </c>
      <c r="L116">
        <f>'Hubspot Export'!K116</f>
        <v>0</v>
      </c>
      <c r="M116" t="str">
        <f>'Hubspot Export'!C116</f>
        <v>www.ibrowse.com</v>
      </c>
    </row>
    <row r="117" spans="1:13" x14ac:dyDescent="0.25">
      <c r="A117" t="str">
        <f>'Hubspot Export'!B117</f>
        <v>ICTGlobe Management (PTY) LTD</v>
      </c>
      <c r="B117" t="str">
        <f t="shared" si="1"/>
        <v>ICTGlobe Management (PTY) LTD</v>
      </c>
      <c r="C117" t="str">
        <f>'Hubspot Export'!E117</f>
        <v>5 Bauhinia Street</v>
      </c>
      <c r="D117" s="2">
        <f>'Hubspot Export'!F117</f>
        <v>0</v>
      </c>
      <c r="E117">
        <f>'Hubspot Export'!I117</f>
        <v>169</v>
      </c>
      <c r="F117" t="str">
        <f>'Hubspot Export'!G117</f>
        <v>Centurion</v>
      </c>
      <c r="G117" s="2" t="str">
        <f>'Hubspot Export'!H117</f>
        <v>Gauteng</v>
      </c>
      <c r="H117" t="str">
        <f>LOOKUP('Hubspot Export'!J117,'Country Map'!$B$2:$B$31,'Country Map'!$A$2:$A$31)</f>
        <v>ZA</v>
      </c>
      <c r="I117" t="str">
        <f>'Hubspot Export'!L117</f>
        <v xml:space="preserve"> +27 12 940 0250</v>
      </c>
      <c r="L117">
        <f>'Hubspot Export'!K117</f>
        <v>0</v>
      </c>
      <c r="M117" t="str">
        <f>'Hubspot Export'!C117</f>
        <v>www.ictglobe.com</v>
      </c>
    </row>
    <row r="118" spans="1:13" x14ac:dyDescent="0.25">
      <c r="A118" t="str">
        <f>'Hubspot Export'!B118</f>
        <v>ikkarusNET!</v>
      </c>
      <c r="B118" t="str">
        <f t="shared" si="1"/>
        <v>ikkarusNET!</v>
      </c>
      <c r="C118" t="str">
        <f>'Hubspot Export'!E118</f>
        <v>Carl-Benz-Str. 9-11</v>
      </c>
      <c r="D118" s="2">
        <f>'Hubspot Export'!F118</f>
        <v>0</v>
      </c>
      <c r="E118">
        <f>'Hubspot Export'!I118</f>
        <v>68723</v>
      </c>
      <c r="F118" t="str">
        <f>'Hubspot Export'!G118</f>
        <v>Schwetzingen</v>
      </c>
      <c r="G118" s="2">
        <f>'Hubspot Export'!H118</f>
        <v>0</v>
      </c>
      <c r="H118" t="str">
        <f>LOOKUP('Hubspot Export'!J118,'Country Map'!$B$2:$B$31,'Country Map'!$A$2:$A$31)</f>
        <v>DE</v>
      </c>
      <c r="I118" t="str">
        <f>'Hubspot Export'!L118</f>
        <v xml:space="preserve"> +49 6202926816</v>
      </c>
      <c r="L118" t="str">
        <f>'Hubspot Export'!K118</f>
        <v>kontakt@ikkarus.net</v>
      </c>
      <c r="M118" t="str">
        <f>'Hubspot Export'!C118</f>
        <v>www.ikkarus.net</v>
      </c>
    </row>
    <row r="119" spans="1:13" x14ac:dyDescent="0.25">
      <c r="A119" t="str">
        <f>'Hubspot Export'!B119</f>
        <v>ILLICO RESEAU SARL</v>
      </c>
      <c r="B119" t="str">
        <f t="shared" si="1"/>
        <v>ILLICO RESEAU SARL</v>
      </c>
      <c r="C119" t="str">
        <f>'Hubspot Export'!E119</f>
        <v>14 bd de Lavoisier</v>
      </c>
      <c r="D119" s="2" t="str">
        <f>'Hubspot Export'!F119</f>
        <v>Centre Tertiaire Haut Débit</v>
      </c>
      <c r="E119">
        <f>'Hubspot Export'!I119</f>
        <v>49000</v>
      </c>
      <c r="F119" t="str">
        <f>'Hubspot Export'!G119</f>
        <v>Angers</v>
      </c>
      <c r="G119" s="2" t="str">
        <f>'Hubspot Export'!H119</f>
        <v>Loire</v>
      </c>
      <c r="H119" t="str">
        <f>LOOKUP('Hubspot Export'!J119,'Country Map'!$B$2:$B$31,'Country Map'!$A$2:$A$31)</f>
        <v>FR</v>
      </c>
      <c r="I119" t="str">
        <f>'Hubspot Export'!L119</f>
        <v xml:space="preserve"> +33 222542428</v>
      </c>
      <c r="L119">
        <f>'Hubspot Export'!K119</f>
        <v>0</v>
      </c>
      <c r="M119" t="str">
        <f>'Hubspot Export'!C119</f>
        <v>www.illico-reseau.com</v>
      </c>
    </row>
    <row r="120" spans="1:13" x14ac:dyDescent="0.25">
      <c r="A120" t="str">
        <f>'Hubspot Export'!B120</f>
        <v>Imux GmbH</v>
      </c>
      <c r="B120" t="str">
        <f t="shared" si="1"/>
        <v>Imux GmbH</v>
      </c>
      <c r="C120" t="str">
        <f>'Hubspot Export'!E120</f>
        <v>Urselbachstr. 81</v>
      </c>
      <c r="D120" s="2">
        <f>'Hubspot Export'!F120</f>
        <v>0</v>
      </c>
      <c r="E120">
        <f>'Hubspot Export'!I120</f>
        <v>61440</v>
      </c>
      <c r="F120" t="str">
        <f>'Hubspot Export'!G120</f>
        <v>Oberursel</v>
      </c>
      <c r="G120" s="2">
        <f>'Hubspot Export'!H120</f>
        <v>0</v>
      </c>
      <c r="H120" t="str">
        <f>LOOKUP('Hubspot Export'!J120,'Country Map'!$B$2:$B$31,'Country Map'!$A$2:$A$31)</f>
        <v>DE</v>
      </c>
      <c r="I120" t="str">
        <f>'Hubspot Export'!L120</f>
        <v>06171 6987907</v>
      </c>
      <c r="L120" t="str">
        <f>'Hubspot Export'!K120</f>
        <v>info@imux.de</v>
      </c>
      <c r="M120" t="str">
        <f>'Hubspot Export'!C120</f>
        <v>www.imux.de</v>
      </c>
    </row>
    <row r="121" spans="1:13" x14ac:dyDescent="0.25">
      <c r="A121" t="str">
        <f>'Hubspot Export'!B121</f>
        <v>IN &amp; ASSOCIES SAS</v>
      </c>
      <c r="B121" t="str">
        <f t="shared" si="1"/>
        <v>IN &amp; ASSOCIES SAS</v>
      </c>
      <c r="C121" t="str">
        <f>'Hubspot Export'!E121</f>
        <v>CHEZ SERVCORP</v>
      </c>
      <c r="D121" s="2" t="str">
        <f>'Hubspot Export'!F121</f>
        <v>21 bd Hausssmann</v>
      </c>
      <c r="E121">
        <f>'Hubspot Export'!I121</f>
        <v>75009</v>
      </c>
      <c r="F121" t="str">
        <f>'Hubspot Export'!G121</f>
        <v>Paris</v>
      </c>
      <c r="G121" s="2">
        <f>'Hubspot Export'!H121</f>
        <v>0</v>
      </c>
      <c r="H121" t="str">
        <f>LOOKUP('Hubspot Export'!J121,'Country Map'!$B$2:$B$31,'Country Map'!$A$2:$A$31)</f>
        <v>FR</v>
      </c>
      <c r="I121" t="str">
        <f>'Hubspot Export'!L121</f>
        <v xml:space="preserve"> +33 182284870</v>
      </c>
      <c r="L121">
        <f>'Hubspot Export'!K121</f>
        <v>0</v>
      </c>
      <c r="M121" t="str">
        <f>'Hubspot Export'!C121</f>
        <v>www.satplay.net</v>
      </c>
    </row>
    <row r="122" spans="1:13" x14ac:dyDescent="0.25">
      <c r="A122" t="str">
        <f>'Hubspot Export'!B122</f>
        <v>Incotech GmbH</v>
      </c>
      <c r="B122" t="str">
        <f t="shared" si="1"/>
        <v>Incotech GmbH</v>
      </c>
      <c r="C122" t="str">
        <f>'Hubspot Export'!E122</f>
        <v>Ehlener Str. 41</v>
      </c>
      <c r="D122" s="2">
        <f>'Hubspot Export'!F122</f>
        <v>0</v>
      </c>
      <c r="E122">
        <f>'Hubspot Export'!I122</f>
        <v>34270</v>
      </c>
      <c r="F122" t="str">
        <f>'Hubspot Export'!G122</f>
        <v>Schauenburg</v>
      </c>
      <c r="G122" s="2">
        <f>'Hubspot Export'!H122</f>
        <v>0</v>
      </c>
      <c r="H122" t="str">
        <f>LOOKUP('Hubspot Export'!J122,'Country Map'!$B$2:$B$31,'Country Map'!$A$2:$A$31)</f>
        <v>DE</v>
      </c>
      <c r="I122" t="str">
        <f>'Hubspot Export'!L122</f>
        <v>0049 5601961990</v>
      </c>
      <c r="L122" t="str">
        <f>'Hubspot Export'!K122</f>
        <v>info@incotech.de</v>
      </c>
      <c r="M122" t="str">
        <f>'Hubspot Export'!C122</f>
        <v>www.incotech.de</v>
      </c>
    </row>
    <row r="123" spans="1:13" x14ac:dyDescent="0.25">
      <c r="A123" t="str">
        <f>'Hubspot Export'!B123</f>
        <v>Inside Computer GmbH</v>
      </c>
      <c r="B123" t="str">
        <f t="shared" si="1"/>
        <v>Inside Computer GmbH</v>
      </c>
      <c r="C123" t="str">
        <f>'Hubspot Export'!E123</f>
        <v>Münchener Str. 147</v>
      </c>
      <c r="D123" s="2">
        <f>'Hubspot Export'!F123</f>
        <v>0</v>
      </c>
      <c r="E123">
        <f>'Hubspot Export'!I123</f>
        <v>85051</v>
      </c>
      <c r="F123" t="str">
        <f>'Hubspot Export'!G123</f>
        <v>Ingolstadt</v>
      </c>
      <c r="G123" s="2" t="str">
        <f>'Hubspot Export'!H123</f>
        <v>Bayern</v>
      </c>
      <c r="H123" t="str">
        <f>LOOKUP('Hubspot Export'!J123,'Country Map'!$B$2:$B$31,'Country Map'!$A$2:$A$31)</f>
        <v>DE</v>
      </c>
      <c r="I123" t="str">
        <f>'Hubspot Export'!L123</f>
        <v xml:space="preserve"> +49 84197543010</v>
      </c>
      <c r="L123" t="str">
        <f>'Hubspot Export'!K123</f>
        <v>vertrieb@inside-computer.de</v>
      </c>
      <c r="M123" t="str">
        <f>'Hubspot Export'!C123</f>
        <v>http://inside-computer.de</v>
      </c>
    </row>
    <row r="124" spans="1:13" x14ac:dyDescent="0.25">
      <c r="A124" t="str">
        <f>'Hubspot Export'!B124</f>
        <v>InSiTel GmbH</v>
      </c>
      <c r="B124" t="str">
        <f t="shared" si="1"/>
        <v>InSiTel GmbH</v>
      </c>
      <c r="C124" t="str">
        <f>'Hubspot Export'!E124</f>
        <v>Max-Planck-Str. 4</v>
      </c>
      <c r="D124" s="2">
        <f>'Hubspot Export'!F124</f>
        <v>0</v>
      </c>
      <c r="E124">
        <f>'Hubspot Export'!I124</f>
        <v>48529</v>
      </c>
      <c r="F124" t="str">
        <f>'Hubspot Export'!G124</f>
        <v>Nordhorn</v>
      </c>
      <c r="G124" s="2" t="str">
        <f>'Hubspot Export'!H124</f>
        <v>Niedersachsen</v>
      </c>
      <c r="H124" t="str">
        <f>LOOKUP('Hubspot Export'!J124,'Country Map'!$B$2:$B$31,'Country Map'!$A$2:$A$31)</f>
        <v>DE</v>
      </c>
      <c r="I124" t="str">
        <f>'Hubspot Export'!L124</f>
        <v>05921 30832-0</v>
      </c>
      <c r="L124" t="str">
        <f>'Hubspot Export'!K124</f>
        <v>mail@insitel.de</v>
      </c>
      <c r="M124" t="str">
        <f>'Hubspot Export'!C124</f>
        <v>http://www.insitel.de</v>
      </c>
    </row>
    <row r="125" spans="1:13" x14ac:dyDescent="0.25">
      <c r="A125" t="str">
        <f>'Hubspot Export'!B125</f>
        <v>Instant Byte S.L.</v>
      </c>
      <c r="B125" t="str">
        <f t="shared" si="1"/>
        <v>Instant Byte S.L.</v>
      </c>
      <c r="C125" t="str">
        <f>'Hubspot Export'!E125</f>
        <v>C/ Julio Palacios 10 nave 1-4</v>
      </c>
      <c r="D125" s="2">
        <f>'Hubspot Export'!F125</f>
        <v>0</v>
      </c>
      <c r="E125">
        <f>'Hubspot Export'!I125</f>
        <v>28914</v>
      </c>
      <c r="F125" t="str">
        <f>'Hubspot Export'!G125</f>
        <v>Leganes</v>
      </c>
      <c r="G125" s="2" t="str">
        <f>'Hubspot Export'!H125</f>
        <v>Madrid</v>
      </c>
      <c r="H125" t="str">
        <f>LOOKUP('Hubspot Export'!J125,'Country Map'!$B$2:$B$31,'Country Map'!$A$2:$A$31)</f>
        <v>ES</v>
      </c>
      <c r="I125" t="str">
        <f>'Hubspot Export'!L125</f>
        <v xml:space="preserve"> +34 902112254</v>
      </c>
      <c r="L125">
        <f>'Hubspot Export'!K125</f>
        <v>0</v>
      </c>
      <c r="M125" t="str">
        <f>'Hubspot Export'!C125</f>
        <v>www.instantbyte.com</v>
      </c>
    </row>
    <row r="126" spans="1:13" x14ac:dyDescent="0.25">
      <c r="A126" t="str">
        <f>'Hubspot Export'!B126</f>
        <v>IPEXIA SAS</v>
      </c>
      <c r="B126" t="str">
        <f t="shared" si="1"/>
        <v>IPEXIA SAS</v>
      </c>
      <c r="C126" t="str">
        <f>'Hubspot Export'!E126</f>
        <v>64 avenue Leclerc</v>
      </c>
      <c r="D126" s="2">
        <f>'Hubspot Export'!F126</f>
        <v>0</v>
      </c>
      <c r="E126">
        <f>'Hubspot Export'!I126</f>
        <v>69007</v>
      </c>
      <c r="F126" t="str">
        <f>'Hubspot Export'!G126</f>
        <v>LYON 7eme</v>
      </c>
      <c r="G126" s="2">
        <f>'Hubspot Export'!H126</f>
        <v>0</v>
      </c>
      <c r="H126" t="str">
        <f>LOOKUP('Hubspot Export'!J126,'Country Map'!$B$2:$B$31,'Country Map'!$A$2:$A$31)</f>
        <v>FR</v>
      </c>
      <c r="I126" t="str">
        <f>'Hubspot Export'!L126</f>
        <v xml:space="preserve"> +33 426841650</v>
      </c>
      <c r="L126" t="str">
        <f>'Hubspot Export'!K126</f>
        <v>contact@ipexia.com</v>
      </c>
      <c r="M126" t="str">
        <f>'Hubspot Export'!C126</f>
        <v>www.ipexia.com</v>
      </c>
    </row>
    <row r="127" spans="1:13" x14ac:dyDescent="0.25">
      <c r="A127" t="str">
        <f>'Hubspot Export'!B127</f>
        <v>ipsystems SARL</v>
      </c>
      <c r="B127" t="str">
        <f t="shared" si="1"/>
        <v>ipsystems SARL</v>
      </c>
      <c r="C127" t="str">
        <f>'Hubspot Export'!E127</f>
        <v>18 rue Pharaon</v>
      </c>
      <c r="D127" s="2">
        <f>'Hubspot Export'!F127</f>
        <v>0</v>
      </c>
      <c r="E127">
        <f>'Hubspot Export'!I127</f>
        <v>31000</v>
      </c>
      <c r="F127" t="str">
        <f>'Hubspot Export'!G127</f>
        <v>Toulouse</v>
      </c>
      <c r="G127" s="2">
        <f>'Hubspot Export'!H127</f>
        <v>0</v>
      </c>
      <c r="H127" t="str">
        <f>LOOKUP('Hubspot Export'!J127,'Country Map'!$B$2:$B$31,'Country Map'!$A$2:$A$31)</f>
        <v>FR</v>
      </c>
      <c r="I127" t="str">
        <f>'Hubspot Export'!L127</f>
        <v xml:space="preserve"> +33 811033331</v>
      </c>
      <c r="L127">
        <f>'Hubspot Export'!K127</f>
        <v>0</v>
      </c>
      <c r="M127" t="str">
        <f>'Hubspot Export'!C127</f>
        <v>www.ipsystems.fr</v>
      </c>
    </row>
    <row r="128" spans="1:13" x14ac:dyDescent="0.25">
      <c r="A128" t="str">
        <f>'Hubspot Export'!B128</f>
        <v>ISP-EURONET</v>
      </c>
      <c r="B128" t="str">
        <f t="shared" si="1"/>
        <v>ISP-EURONET</v>
      </c>
      <c r="C128" t="str">
        <f>'Hubspot Export'!E128</f>
        <v>Ahornweg 20</v>
      </c>
      <c r="D128" s="2">
        <f>'Hubspot Export'!F128</f>
        <v>0</v>
      </c>
      <c r="E128">
        <f>'Hubspot Export'!I128</f>
        <v>61449</v>
      </c>
      <c r="F128" t="str">
        <f>'Hubspot Export'!G128</f>
        <v>Steinbach/Ts.</v>
      </c>
      <c r="G128" s="2" t="str">
        <f>'Hubspot Export'!H128</f>
        <v>Hessen</v>
      </c>
      <c r="H128" t="str">
        <f>LOOKUP('Hubspot Export'!J128,'Country Map'!$B$2:$B$31,'Country Map'!$A$2:$A$31)</f>
        <v>DE</v>
      </c>
      <c r="I128" t="str">
        <f>'Hubspot Export'!L128</f>
        <v xml:space="preserve"> +49 6171633570</v>
      </c>
      <c r="L128" t="str">
        <f>'Hubspot Export'!K128</f>
        <v>info@euronet.de</v>
      </c>
      <c r="M128" t="str">
        <f>'Hubspot Export'!C128</f>
        <v>www.euronet.de</v>
      </c>
    </row>
    <row r="129" spans="1:13" x14ac:dyDescent="0.25">
      <c r="A129" t="str">
        <f>'Hubspot Export'!B129</f>
        <v>IT-Center Engels</v>
      </c>
      <c r="B129" t="str">
        <f t="shared" si="1"/>
        <v>IT-Center Engels</v>
      </c>
      <c r="C129" t="str">
        <f>'Hubspot Export'!E129</f>
        <v>Heidegraben 4a</v>
      </c>
      <c r="D129" s="2">
        <f>'Hubspot Export'!F129</f>
        <v>0</v>
      </c>
      <c r="E129">
        <f>'Hubspot Export'!I129</f>
        <v>53842</v>
      </c>
      <c r="F129" t="str">
        <f>'Hubspot Export'!G129</f>
        <v>Troisdorf-Altenrath</v>
      </c>
      <c r="G129" s="2" t="str">
        <f>'Hubspot Export'!H129</f>
        <v>CA</v>
      </c>
      <c r="H129" t="str">
        <f>LOOKUP('Hubspot Export'!J129,'Country Map'!$B$2:$B$31,'Country Map'!$A$2:$A$31)</f>
        <v>DE</v>
      </c>
      <c r="I129" t="str">
        <f>'Hubspot Export'!L129</f>
        <v xml:space="preserve"> +49 22463038000</v>
      </c>
      <c r="L129" t="str">
        <f>'Hubspot Export'!K129</f>
        <v>willkommen@itc-engels.de</v>
      </c>
      <c r="M129" t="str">
        <f>'Hubspot Export'!C129</f>
        <v>www.itc-engels.de</v>
      </c>
    </row>
    <row r="130" spans="1:13" x14ac:dyDescent="0.25">
      <c r="A130" t="str">
        <f>'Hubspot Export'!B130</f>
        <v>IT-Firma Säckler</v>
      </c>
      <c r="B130" t="str">
        <f t="shared" si="1"/>
        <v>IT-Firma Säckler</v>
      </c>
      <c r="C130" t="str">
        <f>'Hubspot Export'!E130</f>
        <v>Motorstrasse 36</v>
      </c>
      <c r="D130" s="2">
        <f>'Hubspot Export'!F130</f>
        <v>0</v>
      </c>
      <c r="E130">
        <f>'Hubspot Export'!I130</f>
        <v>70499</v>
      </c>
      <c r="F130" t="str">
        <f>'Hubspot Export'!G130</f>
        <v>Stuttgart</v>
      </c>
      <c r="G130" s="2">
        <f>'Hubspot Export'!H130</f>
        <v>0</v>
      </c>
      <c r="H130" t="str">
        <f>LOOKUP('Hubspot Export'!J130,'Country Map'!$B$2:$B$31,'Country Map'!$A$2:$A$31)</f>
        <v>DE</v>
      </c>
      <c r="I130" t="str">
        <f>'Hubspot Export'!L130</f>
        <v>0711 89466030</v>
      </c>
      <c r="L130" t="str">
        <f>'Hubspot Export'!K130</f>
        <v>email@it-firma.de</v>
      </c>
      <c r="M130" t="str">
        <f>'Hubspot Export'!C130</f>
        <v>https://www.it-firma.de</v>
      </c>
    </row>
    <row r="131" spans="1:13" x14ac:dyDescent="0.25">
      <c r="A131" t="str">
        <f>'Hubspot Export'!B131</f>
        <v>ITIM</v>
      </c>
      <c r="B131" t="str">
        <f t="shared" ref="B131:B194" si="2">A131</f>
        <v>ITIM</v>
      </c>
      <c r="C131" t="str">
        <f>'Hubspot Export'!E131</f>
        <v>42 bis boulevard du Jardin Exotique</v>
      </c>
      <c r="D131" s="2" t="str">
        <f>'Hubspot Export'!F131</f>
        <v>les orangers</v>
      </c>
      <c r="E131">
        <f>'Hubspot Export'!I131</f>
        <v>98000</v>
      </c>
      <c r="F131" t="str">
        <f>'Hubspot Export'!G131</f>
        <v>Monaco</v>
      </c>
      <c r="G131" s="2">
        <f>'Hubspot Export'!H131</f>
        <v>0</v>
      </c>
      <c r="H131" t="str">
        <f>LOOKUP('Hubspot Export'!J131,'Country Map'!$B$2:$B$31,'Country Map'!$A$2:$A$31)</f>
        <v>MC</v>
      </c>
      <c r="I131" t="str">
        <f>'Hubspot Export'!L131</f>
        <v xml:space="preserve"> +377 643790853</v>
      </c>
      <c r="L131" t="str">
        <f>'Hubspot Export'!K131</f>
        <v>info@itim.pro</v>
      </c>
      <c r="M131" t="str">
        <f>'Hubspot Export'!C131</f>
        <v>www.itim.pro</v>
      </c>
    </row>
    <row r="132" spans="1:13" x14ac:dyDescent="0.25">
      <c r="A132" t="str">
        <f>'Hubspot Export'!B132</f>
        <v>IT-Service &amp; Consulting</v>
      </c>
      <c r="B132" t="str">
        <f t="shared" si="2"/>
        <v>IT-Service &amp; Consulting</v>
      </c>
      <c r="C132" t="str">
        <f>'Hubspot Export'!E132</f>
        <v>Lindenweg 14</v>
      </c>
      <c r="D132" s="2">
        <f>'Hubspot Export'!F132</f>
        <v>0</v>
      </c>
      <c r="E132">
        <f>'Hubspot Export'!I132</f>
        <v>7952</v>
      </c>
      <c r="F132" t="str">
        <f>'Hubspot Export'!G132</f>
        <v>Pausa / Vogtl.</v>
      </c>
      <c r="G132" s="2">
        <f>'Hubspot Export'!H132</f>
        <v>0</v>
      </c>
      <c r="H132" t="str">
        <f>LOOKUP('Hubspot Export'!J132,'Country Map'!$B$2:$B$31,'Country Map'!$A$2:$A$31)</f>
        <v>DE</v>
      </c>
      <c r="I132" t="str">
        <f>'Hubspot Export'!L132</f>
        <v>03741/4155995</v>
      </c>
      <c r="L132" t="str">
        <f>'Hubspot Export'!K132</f>
        <v>info@ms-itsc.de</v>
      </c>
      <c r="M132" t="str">
        <f>'Hubspot Export'!C132</f>
        <v>www.ms-itsc.de</v>
      </c>
    </row>
    <row r="133" spans="1:13" x14ac:dyDescent="0.25">
      <c r="A133" t="str">
        <f>'Hubspot Export'!B133</f>
        <v>IT-Service Lange</v>
      </c>
      <c r="B133" t="str">
        <f t="shared" si="2"/>
        <v>IT-Service Lange</v>
      </c>
      <c r="C133" t="str">
        <f>'Hubspot Export'!E133</f>
        <v>Olakenweg 35a</v>
      </c>
      <c r="D133" s="2">
        <f>'Hubspot Export'!F133</f>
        <v>0</v>
      </c>
      <c r="E133">
        <f>'Hubspot Export'!I133</f>
        <v>59457</v>
      </c>
      <c r="F133" t="str">
        <f>'Hubspot Export'!G133</f>
        <v>Werl</v>
      </c>
      <c r="G133" s="2" t="str">
        <f>'Hubspot Export'!H133</f>
        <v>NORDRHEIN-</v>
      </c>
      <c r="H133" t="str">
        <f>LOOKUP('Hubspot Export'!J133,'Country Map'!$B$2:$B$31,'Country Map'!$A$2:$A$31)</f>
        <v>DE</v>
      </c>
      <c r="I133" t="str">
        <f>'Hubspot Export'!L133</f>
        <v>02922 / 9109119</v>
      </c>
      <c r="L133">
        <f>'Hubspot Export'!K133</f>
        <v>0</v>
      </c>
      <c r="M133" t="str">
        <f>'Hubspot Export'!C133</f>
        <v>http://itlange.de</v>
      </c>
    </row>
    <row r="134" spans="1:13" x14ac:dyDescent="0.25">
      <c r="A134" t="str">
        <f>'Hubspot Export'!B134</f>
        <v>Justsecure Internet Services</v>
      </c>
      <c r="B134" t="str">
        <f t="shared" si="2"/>
        <v>Justsecure Internet Services</v>
      </c>
      <c r="C134" t="str">
        <f>'Hubspot Export'!E134</f>
        <v>In der Hochgewann 2</v>
      </c>
      <c r="D134" s="2">
        <f>'Hubspot Export'!F134</f>
        <v>0</v>
      </c>
      <c r="E134">
        <f>'Hubspot Export'!I134</f>
        <v>65474</v>
      </c>
      <c r="F134" t="str">
        <f>'Hubspot Export'!G134</f>
        <v>Mainz-Bischofsheim</v>
      </c>
      <c r="G134" s="2">
        <f>'Hubspot Export'!H134</f>
        <v>0</v>
      </c>
      <c r="H134" t="str">
        <f>LOOKUP('Hubspot Export'!J134,'Country Map'!$B$2:$B$31,'Country Map'!$A$2:$A$31)</f>
        <v>DE</v>
      </c>
      <c r="I134" t="str">
        <f>'Hubspot Export'!L134</f>
        <v xml:space="preserve"> +49 (6144) 430305 - 0 </v>
      </c>
      <c r="L134" t="str">
        <f>'Hubspot Export'!K134</f>
        <v>beronetinfo@justsecure.de</v>
      </c>
      <c r="M134" t="str">
        <f>'Hubspot Export'!C134</f>
        <v>justsecure.de</v>
      </c>
    </row>
    <row r="135" spans="1:13" x14ac:dyDescent="0.25">
      <c r="A135" t="str">
        <f>'Hubspot Export'!B135</f>
        <v>KAIZEN NETWORKS S.L</v>
      </c>
      <c r="B135" t="str">
        <f t="shared" si="2"/>
        <v>KAIZEN NETWORKS S.L</v>
      </c>
      <c r="C135" t="str">
        <f>'Hubspot Export'!E135</f>
        <v>C/ DUBLIN 33-C</v>
      </c>
      <c r="D135" s="2">
        <f>'Hubspot Export'!F135</f>
        <v>0</v>
      </c>
      <c r="E135">
        <f>'Hubspot Export'!I135</f>
        <v>28020</v>
      </c>
      <c r="F135" t="str">
        <f>'Hubspot Export'!G135</f>
        <v>Madrid</v>
      </c>
      <c r="G135" s="2" t="str">
        <f>'Hubspot Export'!H135</f>
        <v>Comunidad de Madrid</v>
      </c>
      <c r="H135" t="str">
        <f>LOOKUP('Hubspot Export'!J135,'Country Map'!$B$2:$B$31,'Country Map'!$A$2:$A$31)</f>
        <v>ES</v>
      </c>
      <c r="I135" t="str">
        <f>'Hubspot Export'!L135</f>
        <v xml:space="preserve"> +34 665407480</v>
      </c>
      <c r="L135" t="str">
        <f>'Hubspot Export'!K135</f>
        <v>info@kaizennetworks.es</v>
      </c>
      <c r="M135" t="str">
        <f>'Hubspot Export'!C135</f>
        <v>www.kaizennetworks.es</v>
      </c>
    </row>
    <row r="136" spans="1:13" x14ac:dyDescent="0.25">
      <c r="A136" t="str">
        <f>'Hubspot Export'!B136</f>
        <v>Keison International Ltd</v>
      </c>
      <c r="B136" t="str">
        <f t="shared" si="2"/>
        <v>Keison International Ltd</v>
      </c>
      <c r="C136" t="str">
        <f>'Hubspot Export'!E136</f>
        <v>PO Box 2124</v>
      </c>
      <c r="D136" s="2">
        <f>'Hubspot Export'!F136</f>
        <v>0</v>
      </c>
      <c r="E136" t="str">
        <f>'Hubspot Export'!I136</f>
        <v>CM1 3UP</v>
      </c>
      <c r="F136" t="str">
        <f>'Hubspot Export'!G136</f>
        <v>Chelmsford</v>
      </c>
      <c r="G136" s="2" t="str">
        <f>'Hubspot Export'!H136</f>
        <v>ENG</v>
      </c>
      <c r="H136" t="str">
        <f>LOOKUP('Hubspot Export'!J136,'Country Map'!$B$2:$B$31,'Country Map'!$A$2:$A$31)</f>
        <v>GB</v>
      </c>
      <c r="I136" t="str">
        <f>'Hubspot Export'!L136</f>
        <v xml:space="preserve"> +44330 088 0195</v>
      </c>
      <c r="L136">
        <f>'Hubspot Export'!K136</f>
        <v>0</v>
      </c>
      <c r="M136" t="str">
        <f>'Hubspot Export'!C136</f>
        <v>www.voipon.co.uk</v>
      </c>
    </row>
    <row r="137" spans="1:13" x14ac:dyDescent="0.25">
      <c r="A137" t="str">
        <f>'Hubspot Export'!B137</f>
        <v>KOEHLER-IT</v>
      </c>
      <c r="B137" t="str">
        <f t="shared" si="2"/>
        <v>KOEHLER-IT</v>
      </c>
      <c r="C137" t="str">
        <f>'Hubspot Export'!E137</f>
        <v>Mollenbachstraße 14</v>
      </c>
      <c r="D137" s="2">
        <f>'Hubspot Export'!F137</f>
        <v>0</v>
      </c>
      <c r="E137">
        <f>'Hubspot Export'!I137</f>
        <v>71229</v>
      </c>
      <c r="F137" t="str">
        <f>'Hubspot Export'!G137</f>
        <v>Leonberg</v>
      </c>
      <c r="G137" s="2">
        <f>'Hubspot Export'!H137</f>
        <v>0</v>
      </c>
      <c r="H137" t="str">
        <f>LOOKUP('Hubspot Export'!J137,'Country Map'!$B$2:$B$31,'Country Map'!$A$2:$A$31)</f>
        <v>DE</v>
      </c>
      <c r="I137" t="str">
        <f>'Hubspot Export'!L137</f>
        <v xml:space="preserve"> +49 7144 896270</v>
      </c>
      <c r="L137" t="str">
        <f>'Hubspot Export'!K137</f>
        <v>info@koehler-it.com</v>
      </c>
      <c r="M137" t="str">
        <f>'Hubspot Export'!C137</f>
        <v>www.koehler-it.com</v>
      </c>
    </row>
    <row r="138" spans="1:13" x14ac:dyDescent="0.25">
      <c r="A138" t="str">
        <f>'Hubspot Export'!B138</f>
        <v>KOMSA Kommunikation Sachsen AG</v>
      </c>
      <c r="B138" t="str">
        <f t="shared" si="2"/>
        <v>KOMSA Kommunikation Sachsen AG</v>
      </c>
      <c r="C138" t="str">
        <f>'Hubspot Export'!E138</f>
        <v>Niederfrohnaer Weg 1</v>
      </c>
      <c r="D138" s="2">
        <f>'Hubspot Export'!F138</f>
        <v>0</v>
      </c>
      <c r="E138">
        <f>'Hubspot Export'!I138</f>
        <v>9232</v>
      </c>
      <c r="F138" t="str">
        <f>'Hubspot Export'!G138</f>
        <v xml:space="preserve">Hartmannsdorf </v>
      </c>
      <c r="G138" s="2">
        <f>'Hubspot Export'!H138</f>
        <v>0</v>
      </c>
      <c r="H138" t="str">
        <f>LOOKUP('Hubspot Export'!J138,'Country Map'!$B$2:$B$31,'Country Map'!$A$2:$A$31)</f>
        <v>DE</v>
      </c>
      <c r="I138" t="str">
        <f>'Hubspot Export'!L138</f>
        <v xml:space="preserve"> +49 3722 713-600</v>
      </c>
      <c r="L138">
        <f>'Hubspot Export'!K138</f>
        <v>0</v>
      </c>
      <c r="M138" t="str">
        <f>'Hubspot Export'!C138</f>
        <v>www.komsa.de</v>
      </c>
    </row>
    <row r="139" spans="1:13" x14ac:dyDescent="0.25">
      <c r="A139" t="str">
        <f>'Hubspot Export'!B139</f>
        <v>LASOTEL SAS</v>
      </c>
      <c r="B139" t="str">
        <f t="shared" si="2"/>
        <v>LASOTEL SAS</v>
      </c>
      <c r="C139" t="str">
        <f>'Hubspot Export'!E139</f>
        <v>26 rue Emile Decorps</v>
      </c>
      <c r="D139" s="2" t="str">
        <f>'Hubspot Export'!F139</f>
        <v>Pôle Pixel</v>
      </c>
      <c r="E139">
        <f>'Hubspot Export'!I139</f>
        <v>69100</v>
      </c>
      <c r="F139" t="str">
        <f>'Hubspot Export'!G139</f>
        <v>Villeurbanne</v>
      </c>
      <c r="G139" s="2">
        <f>'Hubspot Export'!H139</f>
        <v>0</v>
      </c>
      <c r="H139" t="str">
        <f>LOOKUP('Hubspot Export'!J139,'Country Map'!$B$2:$B$31,'Country Map'!$A$2:$A$31)</f>
        <v>FR</v>
      </c>
      <c r="I139" t="str">
        <f>'Hubspot Export'!L139</f>
        <v xml:space="preserve"> +33 427460027</v>
      </c>
      <c r="L139">
        <f>'Hubspot Export'!K139</f>
        <v>0</v>
      </c>
      <c r="M139" t="str">
        <f>'Hubspot Export'!C139</f>
        <v>www.lasotel.fr</v>
      </c>
    </row>
    <row r="140" spans="1:13" x14ac:dyDescent="0.25">
      <c r="A140" t="str">
        <f>'Hubspot Export'!B140</f>
        <v>Lauer-IT</v>
      </c>
      <c r="B140" t="str">
        <f t="shared" si="2"/>
        <v>Lauer-IT</v>
      </c>
      <c r="C140" t="str">
        <f>'Hubspot Export'!E140</f>
        <v>Am Korreshof 11</v>
      </c>
      <c r="D140" s="2">
        <f>'Hubspot Export'!F140</f>
        <v>0</v>
      </c>
      <c r="E140">
        <f>'Hubspot Export'!I140</f>
        <v>40822</v>
      </c>
      <c r="F140" t="str">
        <f>'Hubspot Export'!G140</f>
        <v>Mettmann</v>
      </c>
      <c r="G140" s="2" t="str">
        <f>'Hubspot Export'!H140</f>
        <v>NRW</v>
      </c>
      <c r="H140" t="str">
        <f>LOOKUP('Hubspot Export'!J140,'Country Map'!$B$2:$B$31,'Country Map'!$A$2:$A$31)</f>
        <v>DE</v>
      </c>
      <c r="I140" t="str">
        <f>'Hubspot Export'!L140</f>
        <v xml:space="preserve"> +49 2104 2888852</v>
      </c>
      <c r="L140" t="str">
        <f>'Hubspot Export'!K140</f>
        <v>info@lauer-it.de</v>
      </c>
      <c r="M140" t="str">
        <f>'Hubspot Export'!C140</f>
        <v>www.lauer-it.de</v>
      </c>
    </row>
    <row r="141" spans="1:13" x14ac:dyDescent="0.25">
      <c r="A141" t="str">
        <f>'Hubspot Export'!B141</f>
        <v>Leader Computers Pty Ltd</v>
      </c>
      <c r="B141" t="str">
        <f t="shared" si="2"/>
        <v>Leader Computers Pty Ltd</v>
      </c>
      <c r="C141" t="str">
        <f>'Hubspot Export'!E141</f>
        <v>165 - 187 Franklin St</v>
      </c>
      <c r="D141" s="2">
        <f>'Hubspot Export'!F141</f>
        <v>0</v>
      </c>
      <c r="E141">
        <f>'Hubspot Export'!I141</f>
        <v>5000</v>
      </c>
      <c r="F141" t="str">
        <f>'Hubspot Export'!G141</f>
        <v>Adelaide</v>
      </c>
      <c r="G141" s="2" t="str">
        <f>'Hubspot Export'!H141</f>
        <v>SA</v>
      </c>
      <c r="H141" t="str">
        <f>LOOKUP('Hubspot Export'!J141,'Country Map'!$B$2:$B$31,'Country Map'!$A$2:$A$31)</f>
        <v>AU</v>
      </c>
      <c r="I141" t="str">
        <f>'Hubspot Export'!L141</f>
        <v xml:space="preserve"> +618 8112 60076</v>
      </c>
      <c r="L141">
        <f>'Hubspot Export'!K141</f>
        <v>0</v>
      </c>
      <c r="M141" t="str">
        <f>'Hubspot Export'!C141</f>
        <v>www.leadersystems.com.au</v>
      </c>
    </row>
    <row r="142" spans="1:13" x14ac:dyDescent="0.25">
      <c r="A142" t="str">
        <f>'Hubspot Export'!B142</f>
        <v>LECLERE SERVICES / LS ENTREPRISE</v>
      </c>
      <c r="B142" t="str">
        <f t="shared" si="2"/>
        <v>LECLERE SERVICES / LS ENTREPRISE</v>
      </c>
      <c r="C142" t="str">
        <f>'Hubspot Export'!E142</f>
        <v>19 Chemin d'Arly</v>
      </c>
      <c r="D142" s="2">
        <f>'Hubspot Export'!F142</f>
        <v>0</v>
      </c>
      <c r="E142">
        <f>'Hubspot Export'!I142</f>
        <v>2100</v>
      </c>
      <c r="F142" t="str">
        <f>'Hubspot Export'!G142</f>
        <v>SAINT QUENTIN</v>
      </c>
      <c r="G142" s="2">
        <f>'Hubspot Export'!H142</f>
        <v>0</v>
      </c>
      <c r="H142" t="str">
        <f>LOOKUP('Hubspot Export'!J142,'Country Map'!$B$2:$B$31,'Country Map'!$A$2:$A$31)</f>
        <v>FR</v>
      </c>
      <c r="I142" t="str">
        <f>'Hubspot Export'!L142</f>
        <v xml:space="preserve"> +33 323057200</v>
      </c>
      <c r="L142">
        <f>'Hubspot Export'!K142</f>
        <v>0</v>
      </c>
      <c r="M142">
        <f>'Hubspot Export'!C142</f>
        <v>0</v>
      </c>
    </row>
    <row r="143" spans="1:13" x14ac:dyDescent="0.25">
      <c r="A143" t="str">
        <f>'Hubspot Export'!B143</f>
        <v>LMpro GmbH</v>
      </c>
      <c r="B143" t="str">
        <f t="shared" si="2"/>
        <v>LMpro GmbH</v>
      </c>
      <c r="C143" t="str">
        <f>'Hubspot Export'!E143</f>
        <v>Joachim-Friedrich-Str. 37/38</v>
      </c>
      <c r="D143" s="2">
        <f>'Hubspot Export'!F143</f>
        <v>0</v>
      </c>
      <c r="E143">
        <f>'Hubspot Export'!I143</f>
        <v>10625</v>
      </c>
      <c r="F143" t="str">
        <f>'Hubspot Export'!G143</f>
        <v>Berlin</v>
      </c>
      <c r="G143" s="2">
        <f>'Hubspot Export'!H143</f>
        <v>0</v>
      </c>
      <c r="H143" t="str">
        <f>LOOKUP('Hubspot Export'!J143,'Country Map'!$B$2:$B$31,'Country Map'!$A$2:$A$31)</f>
        <v>DE</v>
      </c>
      <c r="I143" t="str">
        <f>'Hubspot Export'!L143</f>
        <v>030 31013590</v>
      </c>
      <c r="L143" t="str">
        <f>'Hubspot Export'!K143</f>
        <v>sales@LMpro.de</v>
      </c>
      <c r="M143" t="str">
        <f>'Hubspot Export'!C143</f>
        <v>www.lmpro.de</v>
      </c>
    </row>
    <row r="144" spans="1:13" x14ac:dyDescent="0.25">
      <c r="A144" t="str">
        <f>'Hubspot Export'!B144</f>
        <v>Luganet SA</v>
      </c>
      <c r="B144" t="str">
        <f t="shared" si="2"/>
        <v>Luganet SA</v>
      </c>
      <c r="C144" t="str">
        <f>'Hubspot Export'!E144</f>
        <v>Via Arbostra 2</v>
      </c>
      <c r="D144" s="2">
        <f>'Hubspot Export'!F144</f>
        <v>0</v>
      </c>
      <c r="E144">
        <f>'Hubspot Export'!I144</f>
        <v>6962</v>
      </c>
      <c r="F144" t="str">
        <f>'Hubspot Export'!G144</f>
        <v>Lugano-Viganello</v>
      </c>
      <c r="G144" s="2" t="str">
        <f>'Hubspot Export'!H144</f>
        <v>TI</v>
      </c>
      <c r="H144" t="str">
        <f>LOOKUP('Hubspot Export'!J144,'Country Map'!$B$2:$B$31,'Country Map'!$A$2:$A$31)</f>
        <v>CH</v>
      </c>
      <c r="I144">
        <f>'Hubspot Export'!L144</f>
        <v>41919710380</v>
      </c>
      <c r="L144" t="str">
        <f>'Hubspot Export'!K144</f>
        <v>info@luganet.com</v>
      </c>
      <c r="M144" t="str">
        <f>'Hubspot Export'!C144</f>
        <v>www.luganet.com</v>
      </c>
    </row>
    <row r="145" spans="1:13" x14ac:dyDescent="0.25">
      <c r="A145" t="str">
        <f>'Hubspot Export'!B145</f>
        <v>Lünecom Kommunikatioslösungen GmbH</v>
      </c>
      <c r="B145" t="str">
        <f t="shared" si="2"/>
        <v>Lünecom Kommunikatioslösungen GmbH</v>
      </c>
      <c r="C145" t="str">
        <f>'Hubspot Export'!E145</f>
        <v>Volgerstraße 4</v>
      </c>
      <c r="D145" s="2">
        <f>'Hubspot Export'!F145</f>
        <v>0</v>
      </c>
      <c r="E145">
        <f>'Hubspot Export'!I145</f>
        <v>21335</v>
      </c>
      <c r="F145" t="str">
        <f>'Hubspot Export'!G145</f>
        <v>Lüneburg</v>
      </c>
      <c r="G145" s="2" t="str">
        <f>'Hubspot Export'!H145</f>
        <v>Niedersachsen</v>
      </c>
      <c r="H145" t="str">
        <f>LOOKUP('Hubspot Export'!J145,'Country Map'!$B$2:$B$31,'Country Map'!$A$2:$A$31)</f>
        <v>DE</v>
      </c>
      <c r="I145" t="str">
        <f>'Hubspot Export'!L145</f>
        <v xml:space="preserve"> +49 4131 - 789 64-0</v>
      </c>
      <c r="L145" t="str">
        <f>'Hubspot Export'!K145</f>
        <v>info@luenecom.de</v>
      </c>
      <c r="M145" t="str">
        <f>'Hubspot Export'!C145</f>
        <v>www.luenecom.de</v>
      </c>
    </row>
    <row r="146" spans="1:13" x14ac:dyDescent="0.25">
      <c r="A146" t="str">
        <f>'Hubspot Export'!B146</f>
        <v>M. Bonnaure Clément</v>
      </c>
      <c r="B146" t="str">
        <f t="shared" si="2"/>
        <v>M. Bonnaure Clément</v>
      </c>
      <c r="C146" t="str">
        <f>'Hubspot Export'!E146</f>
        <v>Quartier Loube</v>
      </c>
      <c r="D146" s="2">
        <f>'Hubspot Export'!F146</f>
        <v>0</v>
      </c>
      <c r="E146">
        <f>'Hubspot Export'!I146</f>
        <v>84480</v>
      </c>
      <c r="F146" t="str">
        <f>'Hubspot Export'!G146</f>
        <v>Buoux</v>
      </c>
      <c r="G146" s="2">
        <f>'Hubspot Export'!H146</f>
        <v>0</v>
      </c>
      <c r="H146" t="str">
        <f>LOOKUP('Hubspot Export'!J146,'Country Map'!$B$2:$B$31,'Country Map'!$A$2:$A$31)</f>
        <v>FR</v>
      </c>
      <c r="I146" t="str">
        <f>'Hubspot Export'!L146</f>
        <v xml:space="preserve"> +33 688188582</v>
      </c>
      <c r="L146">
        <f>'Hubspot Export'!K146</f>
        <v>0</v>
      </c>
      <c r="M146" t="str">
        <f>'Hubspot Export'!C146</f>
        <v>www.cbosoft.com</v>
      </c>
    </row>
    <row r="147" spans="1:13" x14ac:dyDescent="0.25">
      <c r="A147" t="str">
        <f>'Hubspot Export'!B147</f>
        <v>M.S Networx</v>
      </c>
      <c r="B147" t="str">
        <f t="shared" si="2"/>
        <v>M.S Networx</v>
      </c>
      <c r="C147" t="str">
        <f>'Hubspot Export'!E147</f>
        <v>Avlonos 9B</v>
      </c>
      <c r="D147" s="2">
        <f>'Hubspot Export'!F147</f>
        <v>0</v>
      </c>
      <c r="E147">
        <f>'Hubspot Export'!I147</f>
        <v>1075</v>
      </c>
      <c r="F147" t="str">
        <f>'Hubspot Export'!G147</f>
        <v>Nicosia</v>
      </c>
      <c r="G147" s="2">
        <f>'Hubspot Export'!H147</f>
        <v>0</v>
      </c>
      <c r="H147" t="str">
        <f>LOOKUP('Hubspot Export'!J147,'Country Map'!$B$2:$B$31,'Country Map'!$A$2:$A$31)</f>
        <v>GR</v>
      </c>
      <c r="I147">
        <f>'Hubspot Export'!L147</f>
        <v>35722875987</v>
      </c>
      <c r="L147" t="str">
        <f>'Hubspot Export'!K147</f>
        <v>aefentakis@networx.com.cy</v>
      </c>
      <c r="M147" t="str">
        <f>'Hubspot Export'!C147</f>
        <v>www.networx.com.cy</v>
      </c>
    </row>
    <row r="148" spans="1:13" x14ac:dyDescent="0.25">
      <c r="A148" t="str">
        <f>'Hubspot Export'!B148</f>
        <v>M2Msoft SARL</v>
      </c>
      <c r="B148" t="str">
        <f t="shared" si="2"/>
        <v>M2Msoft SARL</v>
      </c>
      <c r="C148" t="str">
        <f>'Hubspot Export'!E148</f>
        <v>14 Rue de l’Europe – PA du Terlon</v>
      </c>
      <c r="D148" s="2">
        <f>'Hubspot Export'!F148</f>
        <v>0</v>
      </c>
      <c r="E148">
        <f>'Hubspot Export'!I148</f>
        <v>31850</v>
      </c>
      <c r="F148" t="str">
        <f>'Hubspot Export'!G148</f>
        <v>Montrabé</v>
      </c>
      <c r="G148" s="2">
        <f>'Hubspot Export'!H148</f>
        <v>0</v>
      </c>
      <c r="H148" t="str">
        <f>LOOKUP('Hubspot Export'!J148,'Country Map'!$B$2:$B$31,'Country Map'!$A$2:$A$31)</f>
        <v>FR</v>
      </c>
      <c r="I148" t="str">
        <f>'Hubspot Export'!L148</f>
        <v xml:space="preserve"> +33 820200263</v>
      </c>
      <c r="L148">
        <f>'Hubspot Export'!K148</f>
        <v>0</v>
      </c>
      <c r="M148" t="str">
        <f>'Hubspot Export'!C148</f>
        <v>www.m2msoft.com/fr</v>
      </c>
    </row>
    <row r="149" spans="1:13" x14ac:dyDescent="0.25">
      <c r="A149" t="str">
        <f>'Hubspot Export'!B149</f>
        <v>Main intelligence GmbH</v>
      </c>
      <c r="B149" t="str">
        <f t="shared" si="2"/>
        <v>Main intelligence GmbH</v>
      </c>
      <c r="C149" t="str">
        <f>'Hubspot Export'!E149</f>
        <v>Friedrich-Bergius-Ring 15</v>
      </c>
      <c r="D149" s="2">
        <f>'Hubspot Export'!F149</f>
        <v>0</v>
      </c>
      <c r="E149">
        <f>'Hubspot Export'!I149</f>
        <v>97076</v>
      </c>
      <c r="F149" t="str">
        <f>'Hubspot Export'!G149</f>
        <v>Würzburg</v>
      </c>
      <c r="G149" s="2">
        <f>'Hubspot Export'!H149</f>
        <v>0</v>
      </c>
      <c r="H149" t="str">
        <f>LOOKUP('Hubspot Export'!J149,'Country Map'!$B$2:$B$31,'Country Map'!$A$2:$A$31)</f>
        <v>DE</v>
      </c>
      <c r="I149" t="str">
        <f>'Hubspot Export'!L149</f>
        <v>0931/35 95 111 0</v>
      </c>
      <c r="L149">
        <f>'Hubspot Export'!K149</f>
        <v>0</v>
      </c>
      <c r="M149" t="str">
        <f>'Hubspot Export'!C149</f>
        <v>www.main-intelligence.de</v>
      </c>
    </row>
    <row r="150" spans="1:13" x14ac:dyDescent="0.25">
      <c r="A150" t="str">
        <f>'Hubspot Export'!B150</f>
        <v>Markwardt Software GmbH</v>
      </c>
      <c r="B150" t="str">
        <f t="shared" si="2"/>
        <v>Markwardt Software GmbH</v>
      </c>
      <c r="C150" t="str">
        <f>'Hubspot Export'!E150</f>
        <v>Schmalbachstr. 9</v>
      </c>
      <c r="D150" s="2">
        <f>'Hubspot Export'!F150</f>
        <v>0</v>
      </c>
      <c r="E150">
        <f>'Hubspot Export'!I150</f>
        <v>38112</v>
      </c>
      <c r="F150" t="str">
        <f>'Hubspot Export'!G150</f>
        <v>Braunschweig</v>
      </c>
      <c r="G150" s="2" t="str">
        <f>'Hubspot Export'!H150</f>
        <v>NDS</v>
      </c>
      <c r="H150" t="str">
        <f>LOOKUP('Hubspot Export'!J150,'Country Map'!$B$2:$B$31,'Country Map'!$A$2:$A$31)</f>
        <v>DE</v>
      </c>
      <c r="I150" t="str">
        <f>'Hubspot Export'!L150</f>
        <v xml:space="preserve"> +49 531 210 9141</v>
      </c>
      <c r="L150" t="str">
        <f>'Hubspot Export'!K150</f>
        <v>info@markwardt-software.de</v>
      </c>
      <c r="M150" t="str">
        <f>'Hubspot Export'!C150</f>
        <v>www.markwardt-software.de</v>
      </c>
    </row>
    <row r="151" spans="1:13" x14ac:dyDescent="0.25">
      <c r="A151" t="str">
        <f>'Hubspot Export'!B151</f>
        <v>media.tel GsmbH</v>
      </c>
      <c r="B151" t="str">
        <f t="shared" si="2"/>
        <v>media.tel GsmbH</v>
      </c>
      <c r="C151" t="str">
        <f>'Hubspot Export'!E151</f>
        <v>Wurzbachgasse 20/7</v>
      </c>
      <c r="D151" s="2">
        <f>'Hubspot Export'!F151</f>
        <v>0</v>
      </c>
      <c r="E151">
        <f>'Hubspot Export'!I151</f>
        <v>1150</v>
      </c>
      <c r="F151" t="str">
        <f>'Hubspot Export'!G151</f>
        <v>Wien</v>
      </c>
      <c r="G151" s="2">
        <f>'Hubspot Export'!H151</f>
        <v>0</v>
      </c>
      <c r="H151" t="str">
        <f>LOOKUP('Hubspot Export'!J151,'Country Map'!$B$2:$B$31,'Country Map'!$A$2:$A$31)</f>
        <v>AT</v>
      </c>
      <c r="I151" t="str">
        <f>'Hubspot Export'!L151</f>
        <v xml:space="preserve"> +43196077 350</v>
      </c>
      <c r="L151" t="str">
        <f>'Hubspot Export'!K151</f>
        <v>office@mediatel.at</v>
      </c>
      <c r="M151" t="str">
        <f>'Hubspot Export'!C151</f>
        <v>www.mediatel.at</v>
      </c>
    </row>
    <row r="152" spans="1:13" x14ac:dyDescent="0.25">
      <c r="A152" t="str">
        <f>'Hubspot Export'!B152</f>
        <v>Menze GmbH</v>
      </c>
      <c r="B152" t="str">
        <f t="shared" si="2"/>
        <v>Menze GmbH</v>
      </c>
      <c r="C152" t="str">
        <f>'Hubspot Export'!E152</f>
        <v>Möllendorffstr. 45</v>
      </c>
      <c r="D152" s="2">
        <f>'Hubspot Export'!F152</f>
        <v>0</v>
      </c>
      <c r="E152">
        <f>'Hubspot Export'!I152</f>
        <v>13053</v>
      </c>
      <c r="F152" t="str">
        <f>'Hubspot Export'!G152</f>
        <v>Berlin</v>
      </c>
      <c r="G152" s="2" t="str">
        <f>'Hubspot Export'!H152</f>
        <v>Berlin</v>
      </c>
      <c r="H152" t="str">
        <f>LOOKUP('Hubspot Export'!J152,'Country Map'!$B$2:$B$31,'Country Map'!$A$2:$A$31)</f>
        <v>DE</v>
      </c>
      <c r="I152" t="str">
        <f>'Hubspot Export'!L152</f>
        <v xml:space="preserve"> +49 30 981965 33</v>
      </c>
      <c r="L152" t="str">
        <f>'Hubspot Export'!K152</f>
        <v>mail@menzegmbh.de</v>
      </c>
      <c r="M152" t="str">
        <f>'Hubspot Export'!C152</f>
        <v>www.menzegmbh.de</v>
      </c>
    </row>
    <row r="153" spans="1:13" x14ac:dyDescent="0.25">
      <c r="A153" t="str">
        <f>'Hubspot Export'!B153</f>
        <v>Mercuris sprl</v>
      </c>
      <c r="B153" t="str">
        <f t="shared" si="2"/>
        <v>Mercuris sprl</v>
      </c>
      <c r="C153" t="str">
        <f>'Hubspot Export'!E153</f>
        <v>Première Avenue 22/40</v>
      </c>
      <c r="D153" s="2">
        <f>'Hubspot Export'!F153</f>
        <v>0</v>
      </c>
      <c r="E153">
        <f>'Hubspot Export'!I153</f>
        <v>4040</v>
      </c>
      <c r="F153" t="str">
        <f>'Hubspot Export'!G153</f>
        <v>Herstal</v>
      </c>
      <c r="G153" s="2">
        <f>'Hubspot Export'!H153</f>
        <v>0</v>
      </c>
      <c r="H153" t="str">
        <f>LOOKUP('Hubspot Export'!J153,'Country Map'!$B$2:$B$31,'Country Map'!$A$2:$A$31)</f>
        <v>BE</v>
      </c>
      <c r="I153" t="str">
        <f>'Hubspot Export'!L153</f>
        <v xml:space="preserve"> +32 4 224 95 95</v>
      </c>
      <c r="L153" t="str">
        <f>'Hubspot Export'!K153</f>
        <v>info@mercuris.be</v>
      </c>
      <c r="M153" t="str">
        <f>'Hubspot Export'!C153</f>
        <v>www.mercuris.be</v>
      </c>
    </row>
    <row r="154" spans="1:13" x14ac:dyDescent="0.25">
      <c r="A154" t="str">
        <f>'Hubspot Export'!B154</f>
        <v>MICHAEL TELECOM AG</v>
      </c>
      <c r="B154" t="str">
        <f t="shared" si="2"/>
        <v>MICHAEL TELECOM AG</v>
      </c>
      <c r="C154" t="str">
        <f>'Hubspot Export'!E154</f>
        <v>Bruchheide 34</v>
      </c>
      <c r="D154" s="2">
        <f>'Hubspot Export'!F154</f>
        <v>0</v>
      </c>
      <c r="E154">
        <f>'Hubspot Export'!I154</f>
        <v>49163</v>
      </c>
      <c r="F154" t="str">
        <f>'Hubspot Export'!G154</f>
        <v>Bohmte</v>
      </c>
      <c r="G154" s="2" t="str">
        <f>'Hubspot Export'!H154</f>
        <v>Niedersachsen</v>
      </c>
      <c r="H154" t="str">
        <f>LOOKUP('Hubspot Export'!J154,'Country Map'!$B$2:$B$31,'Country Map'!$A$2:$A$31)</f>
        <v>DE</v>
      </c>
      <c r="I154" t="str">
        <f>'Hubspot Export'!L154</f>
        <v xml:space="preserve"> +49 5471 806 363</v>
      </c>
      <c r="L154">
        <f>'Hubspot Export'!K154</f>
        <v>0</v>
      </c>
      <c r="M154" t="str">
        <f>'Hubspot Export'!C154</f>
        <v>www.michael-telecom.de</v>
      </c>
    </row>
    <row r="155" spans="1:13" x14ac:dyDescent="0.25">
      <c r="A155" t="str">
        <f>'Hubspot Export'!B155</f>
        <v>Micro Technology Company Consultancy Ltd</v>
      </c>
      <c r="B155" t="str">
        <f t="shared" si="2"/>
        <v>Micro Technology Company Consultancy Ltd</v>
      </c>
      <c r="C155" t="str">
        <f>'Hubspot Export'!E155</f>
        <v>Bishop Caruana Street</v>
      </c>
      <c r="D155" s="2">
        <f>'Hubspot Export'!F155</f>
        <v>0</v>
      </c>
      <c r="E155" t="str">
        <f>'Hubspot Export'!I155</f>
        <v>ZBG1902</v>
      </c>
      <c r="F155" t="str">
        <f>'Hubspot Export'!G155</f>
        <v>Haz-Zebbug</v>
      </c>
      <c r="G155" s="2">
        <f>'Hubspot Export'!H155</f>
        <v>0</v>
      </c>
      <c r="H155" t="str">
        <f>LOOKUP('Hubspot Export'!J155,'Country Map'!$B$2:$B$31,'Country Map'!$A$2:$A$31)</f>
        <v>MT</v>
      </c>
      <c r="I155" t="str">
        <f>'Hubspot Export'!L155</f>
        <v xml:space="preserve"> +35 621463386</v>
      </c>
      <c r="L155">
        <f>'Hubspot Export'!K155</f>
        <v>0</v>
      </c>
      <c r="M155" t="str">
        <f>'Hubspot Export'!C155</f>
        <v>www.mtmalta.com</v>
      </c>
    </row>
    <row r="156" spans="1:13" x14ac:dyDescent="0.25">
      <c r="A156" t="str">
        <f>'Hubspot Export'!B156</f>
        <v>Midicam Sécurité / Telephonie Aveyronnaise</v>
      </c>
      <c r="B156" t="str">
        <f t="shared" si="2"/>
        <v>Midicam Sécurité / Telephonie Aveyronnaise</v>
      </c>
      <c r="C156" t="str">
        <f>'Hubspot Export'!E156</f>
        <v>La Penterie</v>
      </c>
      <c r="D156" s="2">
        <f>'Hubspot Export'!F156</f>
        <v>0</v>
      </c>
      <c r="E156">
        <f>'Hubspot Export'!I156</f>
        <v>12160</v>
      </c>
      <c r="F156" t="str">
        <f>'Hubspot Export'!G156</f>
        <v>Baraqueville</v>
      </c>
      <c r="G156" s="2">
        <f>'Hubspot Export'!H156</f>
        <v>0</v>
      </c>
      <c r="H156" t="str">
        <f>LOOKUP('Hubspot Export'!J156,'Country Map'!$B$2:$B$31,'Country Map'!$A$2:$A$31)</f>
        <v>FR</v>
      </c>
      <c r="I156" t="str">
        <f>'Hubspot Export'!L156</f>
        <v xml:space="preserve"> +33 565690303</v>
      </c>
      <c r="L156">
        <f>'Hubspot Export'!K156</f>
        <v>0</v>
      </c>
      <c r="M156" t="str">
        <f>'Hubspot Export'!C156</f>
        <v>www.midicam.fr</v>
      </c>
    </row>
    <row r="157" spans="1:13" x14ac:dyDescent="0.25">
      <c r="A157" t="str">
        <f>'Hubspot Export'!B157</f>
        <v>MIT-System</v>
      </c>
      <c r="B157" t="str">
        <f t="shared" si="2"/>
        <v>MIT-System</v>
      </c>
      <c r="C157" t="str">
        <f>'Hubspot Export'!E157</f>
        <v>Leuschnerstrasse 81</v>
      </c>
      <c r="D157" s="2">
        <f>'Hubspot Export'!F157</f>
        <v>0</v>
      </c>
      <c r="E157">
        <f>'Hubspot Export'!I157</f>
        <v>34134</v>
      </c>
      <c r="F157" t="str">
        <f>'Hubspot Export'!G157</f>
        <v>Kassel</v>
      </c>
      <c r="G157" s="2">
        <f>'Hubspot Export'!H157</f>
        <v>0</v>
      </c>
      <c r="H157" t="str">
        <f>LOOKUP('Hubspot Export'!J157,'Country Map'!$B$2:$B$31,'Country Map'!$A$2:$A$31)</f>
        <v>DE</v>
      </c>
      <c r="I157">
        <f>'Hubspot Export'!L157</f>
        <v>56135027250</v>
      </c>
      <c r="L157" t="str">
        <f>'Hubspot Export'!K157</f>
        <v>info@mit-system.eu</v>
      </c>
      <c r="M157" t="str">
        <f>'Hubspot Export'!C157</f>
        <v>http://mit-system.eu</v>
      </c>
    </row>
    <row r="158" spans="1:13" x14ac:dyDescent="0.25">
      <c r="A158" t="str">
        <f>'Hubspot Export'!B158</f>
        <v>MOBILINE</v>
      </c>
      <c r="B158" t="str">
        <f t="shared" si="2"/>
        <v>MOBILINE</v>
      </c>
      <c r="C158" t="str">
        <f>'Hubspot Export'!E158</f>
        <v>4 avenue Laurent Cély</v>
      </c>
      <c r="D158" s="2">
        <f>'Hubspot Export'!F158</f>
        <v>0</v>
      </c>
      <c r="E158">
        <f>'Hubspot Export'!I158</f>
        <v>92600</v>
      </c>
      <c r="F158" t="str">
        <f>'Hubspot Export'!G158</f>
        <v>Asnières-sur-Seine</v>
      </c>
      <c r="G158" s="2">
        <f>'Hubspot Export'!H158</f>
        <v>0</v>
      </c>
      <c r="H158" t="str">
        <f>LOOKUP('Hubspot Export'!J158,'Country Map'!$B$2:$B$31,'Country Map'!$A$2:$A$31)</f>
        <v>FR</v>
      </c>
      <c r="I158" t="str">
        <f>'Hubspot Export'!L158</f>
        <v xml:space="preserve"> +33 141340560</v>
      </c>
      <c r="L158">
        <f>'Hubspot Export'!K158</f>
        <v>0</v>
      </c>
      <c r="M158">
        <f>'Hubspot Export'!C158</f>
        <v>0</v>
      </c>
    </row>
    <row r="159" spans="1:13" x14ac:dyDescent="0.25">
      <c r="A159" t="str">
        <f>'Hubspot Export'!B159</f>
        <v>My IT hub</v>
      </c>
      <c r="B159" t="str">
        <f t="shared" si="2"/>
        <v>My IT hub</v>
      </c>
      <c r="C159" t="str">
        <f>'Hubspot Export'!E159</f>
        <v>Suite - 32</v>
      </c>
      <c r="D159" s="2" t="str">
        <f>'Hubspot Export'!F159</f>
        <v>66 Kingsway</v>
      </c>
      <c r="E159">
        <f>'Hubspot Export'!I159</f>
        <v>3133</v>
      </c>
      <c r="F159" t="str">
        <f>'Hubspot Export'!G159</f>
        <v>Waverley, VIC</v>
      </c>
      <c r="G159" s="2" t="str">
        <f>'Hubspot Export'!H159</f>
        <v>VIC</v>
      </c>
      <c r="H159" t="str">
        <f>LOOKUP('Hubspot Export'!J159,'Country Map'!$B$2:$B$31,'Country Map'!$A$2:$A$31)</f>
        <v>AU</v>
      </c>
      <c r="I159">
        <f>'Hubspot Export'!L159</f>
        <v>61386858050</v>
      </c>
      <c r="L159" t="str">
        <f>'Hubspot Export'!K159</f>
        <v>sales@myithub.com.au</v>
      </c>
      <c r="M159" t="str">
        <f>'Hubspot Export'!C159</f>
        <v>www.myithub.com.au</v>
      </c>
    </row>
    <row r="160" spans="1:13" x14ac:dyDescent="0.25">
      <c r="A160" t="str">
        <f>'Hubspot Export'!B160</f>
        <v>NCC Systems GmbH</v>
      </c>
      <c r="B160" t="str">
        <f t="shared" si="2"/>
        <v>NCC Systems GmbH</v>
      </c>
      <c r="C160" t="str">
        <f>'Hubspot Export'!E160</f>
        <v>Kochstedter Kreisstraße 11</v>
      </c>
      <c r="D160" s="2">
        <f>'Hubspot Export'!F160</f>
        <v>0</v>
      </c>
      <c r="E160">
        <f>'Hubspot Export'!I160</f>
        <v>6847</v>
      </c>
      <c r="F160" t="str">
        <f>'Hubspot Export'!G160</f>
        <v>Dessau</v>
      </c>
      <c r="G160" s="2">
        <f>'Hubspot Export'!H160</f>
        <v>0</v>
      </c>
      <c r="H160" t="str">
        <f>LOOKUP('Hubspot Export'!J160,'Country Map'!$B$2:$B$31,'Country Map'!$A$2:$A$31)</f>
        <v>DE</v>
      </c>
      <c r="I160" t="str">
        <f>'Hubspot Export'!L160</f>
        <v>0340 2169513</v>
      </c>
      <c r="L160" t="str">
        <f>'Hubspot Export'!K160</f>
        <v>mail@ncc-systems.de</v>
      </c>
      <c r="M160" t="str">
        <f>'Hubspot Export'!C160</f>
        <v>www.ncc-systems.de</v>
      </c>
    </row>
    <row r="161" spans="1:13" x14ac:dyDescent="0.25">
      <c r="A161" t="str">
        <f>'Hubspot Export'!B161</f>
        <v>Neotiq SARL</v>
      </c>
      <c r="B161" t="str">
        <f t="shared" si="2"/>
        <v>Neotiq SARL</v>
      </c>
      <c r="C161" t="str">
        <f>'Hubspot Export'!E161</f>
        <v>2 rue d'Estienne d'Orves</v>
      </c>
      <c r="D161" s="2">
        <f>'Hubspot Export'!F161</f>
        <v>0</v>
      </c>
      <c r="E161">
        <f>'Hubspot Export'!I161</f>
        <v>94230</v>
      </c>
      <c r="F161" t="str">
        <f>'Hubspot Export'!G161</f>
        <v>Cachan</v>
      </c>
      <c r="G161" s="2">
        <f>'Hubspot Export'!H161</f>
        <v>0</v>
      </c>
      <c r="H161" t="str">
        <f>LOOKUP('Hubspot Export'!J161,'Country Map'!$B$2:$B$31,'Country Map'!$A$2:$A$31)</f>
        <v>FR</v>
      </c>
      <c r="I161" t="str">
        <f>'Hubspot Export'!L161</f>
        <v xml:space="preserve"> +33 172702090</v>
      </c>
      <c r="L161">
        <f>'Hubspot Export'!K161</f>
        <v>0</v>
      </c>
      <c r="M161" t="str">
        <f>'Hubspot Export'!C161</f>
        <v>www.neotiq.com</v>
      </c>
    </row>
    <row r="162" spans="1:13" x14ac:dyDescent="0.25">
      <c r="A162" t="str">
        <f>'Hubspot Export'!B162</f>
        <v>Net Point AG</v>
      </c>
      <c r="B162" t="str">
        <f t="shared" si="2"/>
        <v>Net Point AG</v>
      </c>
      <c r="C162" t="str">
        <f>'Hubspot Export'!E162</f>
        <v>Bahnhofstrasse 32</v>
      </c>
      <c r="D162" s="2">
        <f>'Hubspot Export'!F162</f>
        <v>0</v>
      </c>
      <c r="E162">
        <f>'Hubspot Export'!I162</f>
        <v>6301</v>
      </c>
      <c r="F162" t="str">
        <f>'Hubspot Export'!G162</f>
        <v>Zug</v>
      </c>
      <c r="G162" s="2">
        <f>'Hubspot Export'!H162</f>
        <v>0</v>
      </c>
      <c r="H162" t="str">
        <f>LOOKUP('Hubspot Export'!J162,'Country Map'!$B$2:$B$31,'Country Map'!$A$2:$A$31)</f>
        <v>CH</v>
      </c>
      <c r="I162">
        <f>'Hubspot Export'!L162</f>
        <v>41417403535</v>
      </c>
      <c r="L162">
        <f>'Hubspot Export'!K162</f>
        <v>0</v>
      </c>
      <c r="M162" t="str">
        <f>'Hubspot Export'!C162</f>
        <v>www.net-point.com</v>
      </c>
    </row>
    <row r="163" spans="1:13" x14ac:dyDescent="0.25">
      <c r="A163" t="str">
        <f>'Hubspot Export'!B163</f>
        <v>Net6D EURL</v>
      </c>
      <c r="B163" t="str">
        <f t="shared" si="2"/>
        <v>Net6D EURL</v>
      </c>
      <c r="C163" t="str">
        <f>'Hubspot Export'!E163</f>
        <v>920 chemin de revelLeveque, Bruno</v>
      </c>
      <c r="D163" s="2">
        <f>'Hubspot Export'!F163</f>
        <v>0</v>
      </c>
      <c r="E163">
        <f>'Hubspot Export'!I163</f>
        <v>82200</v>
      </c>
      <c r="F163" t="str">
        <f>'Hubspot Export'!G163</f>
        <v>MOISSAC</v>
      </c>
      <c r="G163" s="2">
        <f>'Hubspot Export'!H163</f>
        <v>0</v>
      </c>
      <c r="H163" t="str">
        <f>LOOKUP('Hubspot Export'!J163,'Country Map'!$B$2:$B$31,'Country Map'!$A$2:$A$31)</f>
        <v>FR</v>
      </c>
      <c r="I163" t="str">
        <f>'Hubspot Export'!L163</f>
        <v xml:space="preserve"> +33 698424572</v>
      </c>
      <c r="L163">
        <f>'Hubspot Export'!K163</f>
        <v>0</v>
      </c>
      <c r="M163" t="str">
        <f>'Hubspot Export'!C163</f>
        <v>www.net6d.com</v>
      </c>
    </row>
    <row r="164" spans="1:13" x14ac:dyDescent="0.25">
      <c r="A164" t="str">
        <f>'Hubspot Export'!B164</f>
        <v>Nethinks</v>
      </c>
      <c r="B164" t="str">
        <f t="shared" si="2"/>
        <v>Nethinks</v>
      </c>
      <c r="C164" t="str">
        <f>'Hubspot Export'!E164</f>
        <v>Banhofstraße 16</v>
      </c>
      <c r="D164" s="2">
        <f>'Hubspot Export'!F164</f>
        <v>0</v>
      </c>
      <c r="E164">
        <f>'Hubspot Export'!I164</f>
        <v>36037</v>
      </c>
      <c r="F164" t="str">
        <f>'Hubspot Export'!G164</f>
        <v>Fulda</v>
      </c>
      <c r="G164" s="2">
        <f>'Hubspot Export'!H164</f>
        <v>0</v>
      </c>
      <c r="H164" t="str">
        <f>LOOKUP('Hubspot Export'!J164,'Country Map'!$B$2:$B$31,'Country Map'!$A$2:$A$31)</f>
        <v>DE</v>
      </c>
      <c r="I164" t="str">
        <f>'Hubspot Export'!L164</f>
        <v xml:space="preserve"> +49 661250000</v>
      </c>
      <c r="L164" t="str">
        <f>'Hubspot Export'!K164</f>
        <v>info@nethinks.com</v>
      </c>
      <c r="M164" t="str">
        <f>'Hubspot Export'!C164</f>
        <v>nethinks.com</v>
      </c>
    </row>
    <row r="165" spans="1:13" x14ac:dyDescent="0.25">
      <c r="A165" t="str">
        <f>'Hubspot Export'!B165</f>
        <v>Neudorfer ITK Systeme</v>
      </c>
      <c r="B165" t="str">
        <f t="shared" si="2"/>
        <v>Neudorfer ITK Systeme</v>
      </c>
      <c r="C165" t="str">
        <f>'Hubspot Export'!E165</f>
        <v>Wendlmuth 4</v>
      </c>
      <c r="D165" s="2">
        <f>'Hubspot Export'!F165</f>
        <v>0</v>
      </c>
      <c r="E165">
        <f>'Hubspot Export'!I165</f>
        <v>94072</v>
      </c>
      <c r="F165" t="str">
        <f>'Hubspot Export'!G165</f>
        <v>Bad Füssing</v>
      </c>
      <c r="G165" s="2">
        <f>'Hubspot Export'!H165</f>
        <v>0</v>
      </c>
      <c r="H165" t="str">
        <f>LOOKUP('Hubspot Export'!J165,'Country Map'!$B$2:$B$31,'Country Map'!$A$2:$A$31)</f>
        <v>DE</v>
      </c>
      <c r="I165">
        <f>'Hubspot Export'!L165</f>
        <v>85379999855</v>
      </c>
      <c r="L165" t="str">
        <f>'Hubspot Export'!K165</f>
        <v>info@neudorfer-itk-systeme.de</v>
      </c>
      <c r="M165" t="str">
        <f>'Hubspot Export'!C165</f>
        <v>www.neudorfer-itk-systeme.de</v>
      </c>
    </row>
    <row r="166" spans="1:13" x14ac:dyDescent="0.25">
      <c r="A166" t="str">
        <f>'Hubspot Export'!B166</f>
        <v>Office IT</v>
      </c>
      <c r="B166" t="str">
        <f t="shared" si="2"/>
        <v>Office IT</v>
      </c>
      <c r="C166" t="str">
        <f>'Hubspot Export'!E166</f>
        <v>Unit 1, 77 Sir John Rogerson's Quay</v>
      </c>
      <c r="D166" s="2">
        <f>'Hubspot Export'!F166</f>
        <v>0</v>
      </c>
      <c r="E166" t="str">
        <f>'Hubspot Export'!I166</f>
        <v>D02 YN90-</v>
      </c>
      <c r="F166" t="str">
        <f>'Hubspot Export'!G166</f>
        <v>Dublin</v>
      </c>
      <c r="G166" s="2">
        <f>'Hubspot Export'!H166</f>
        <v>0</v>
      </c>
      <c r="H166" t="str">
        <f>LOOKUP('Hubspot Export'!J166,'Country Map'!$B$2:$B$31,'Country Map'!$A$2:$A$31)</f>
        <v>IE</v>
      </c>
      <c r="I166" t="str">
        <f>'Hubspot Export'!L166</f>
        <v xml:space="preserve"> +35 316401900</v>
      </c>
      <c r="L166" t="str">
        <f>'Hubspot Export'!K166</f>
        <v>info@officeit.ie</v>
      </c>
      <c r="M166" t="str">
        <f>'Hubspot Export'!C166</f>
        <v>www.officeit.ie</v>
      </c>
    </row>
    <row r="167" spans="1:13" x14ac:dyDescent="0.25">
      <c r="A167" t="str">
        <f>'Hubspot Export'!B167</f>
        <v>OFFICE PARTNER SASU</v>
      </c>
      <c r="B167" t="str">
        <f t="shared" si="2"/>
        <v>OFFICE PARTNER SASU</v>
      </c>
      <c r="C167" t="str">
        <f>'Hubspot Export'!E167</f>
        <v>2, Avenue Konrad adenauer</v>
      </c>
      <c r="D167" s="2">
        <f>'Hubspot Export'!F167</f>
        <v>0</v>
      </c>
      <c r="E167">
        <f>'Hubspot Export'!I167</f>
        <v>68390</v>
      </c>
      <c r="F167" t="str">
        <f>'Hubspot Export'!G167</f>
        <v>Sausheim</v>
      </c>
      <c r="G167" s="2">
        <f>'Hubspot Export'!H167</f>
        <v>0</v>
      </c>
      <c r="H167" t="str">
        <f>LOOKUP('Hubspot Export'!J167,'Country Map'!$B$2:$B$31,'Country Map'!$A$2:$A$31)</f>
        <v>FR</v>
      </c>
      <c r="I167" t="str">
        <f>'Hubspot Export'!L167</f>
        <v xml:space="preserve"> +33 389318520</v>
      </c>
      <c r="L167">
        <f>'Hubspot Export'!K167</f>
        <v>0</v>
      </c>
      <c r="M167" t="str">
        <f>'Hubspot Export'!C167</f>
        <v>www.officepartner.fr</v>
      </c>
    </row>
    <row r="168" spans="1:13" x14ac:dyDescent="0.25">
      <c r="A168" t="str">
        <f>'Hubspot Export'!B168</f>
        <v>onSpirix AG</v>
      </c>
      <c r="B168" t="str">
        <f t="shared" si="2"/>
        <v>onSpirix AG</v>
      </c>
      <c r="C168" t="str">
        <f>'Hubspot Export'!E168</f>
        <v>Baarerstrasse 79</v>
      </c>
      <c r="D168" s="2">
        <f>'Hubspot Export'!F168</f>
        <v>0</v>
      </c>
      <c r="E168" t="str">
        <f>'Hubspot Export'!I168</f>
        <v>CH-6300</v>
      </c>
      <c r="F168" t="str">
        <f>'Hubspot Export'!G168</f>
        <v>Zug</v>
      </c>
      <c r="G168" s="2" t="str">
        <f>'Hubspot Export'!H168</f>
        <v>ZG</v>
      </c>
      <c r="H168" t="str">
        <f>LOOKUP('Hubspot Export'!J168,'Country Map'!$B$2:$B$31,'Country Map'!$A$2:$A$31)</f>
        <v>CH</v>
      </c>
      <c r="I168" t="str">
        <f>'Hubspot Export'!L168</f>
        <v xml:space="preserve"> +41 79 406 9362</v>
      </c>
      <c r="L168">
        <f>'Hubspot Export'!K168</f>
        <v>0</v>
      </c>
      <c r="M168" t="str">
        <f>'Hubspot Export'!C168</f>
        <v>www.onspirix.com</v>
      </c>
    </row>
    <row r="169" spans="1:13" x14ac:dyDescent="0.25">
      <c r="A169" t="str">
        <f>'Hubspot Export'!B169</f>
        <v>OPENSERVIS UAB</v>
      </c>
      <c r="B169" t="str">
        <f t="shared" si="2"/>
        <v>OPENSERVIS UAB</v>
      </c>
      <c r="C169" t="str">
        <f>'Hubspot Export'!E169</f>
        <v>J. Galvydzio str. 3</v>
      </c>
      <c r="D169" s="2">
        <f>'Hubspot Export'!F169</f>
        <v>0</v>
      </c>
      <c r="E169" t="str">
        <f>'Hubspot Export'!I169</f>
        <v>LT-08236</v>
      </c>
      <c r="F169" t="str">
        <f>'Hubspot Export'!G169</f>
        <v>Vilnius</v>
      </c>
      <c r="G169" s="2">
        <f>'Hubspot Export'!H169</f>
        <v>0</v>
      </c>
      <c r="H169" t="str">
        <f>LOOKUP('Hubspot Export'!J169,'Country Map'!$B$2:$B$31,'Country Map'!$A$2:$A$31)</f>
        <v>LT</v>
      </c>
      <c r="I169" t="str">
        <f>'Hubspot Export'!L169</f>
        <v xml:space="preserve"> +370 5 266 04 00</v>
      </c>
      <c r="L169">
        <f>'Hubspot Export'!K169</f>
        <v>0</v>
      </c>
      <c r="M169" t="str">
        <f>'Hubspot Export'!C169</f>
        <v>www.openservis.lt</v>
      </c>
    </row>
    <row r="170" spans="1:13" x14ac:dyDescent="0.25">
      <c r="A170" t="str">
        <f>'Hubspot Export'!B170</f>
        <v>OPTIFLOWS SAS</v>
      </c>
      <c r="B170" t="str">
        <f t="shared" si="2"/>
        <v>OPTIFLOWS SAS</v>
      </c>
      <c r="C170" t="str">
        <f>'Hubspot Export'!E170</f>
        <v>32 RES ELYSEE 2</v>
      </c>
      <c r="D170" s="2">
        <f>'Hubspot Export'!F170</f>
        <v>0</v>
      </c>
      <c r="E170">
        <f>'Hubspot Export'!I170</f>
        <v>78170</v>
      </c>
      <c r="F170" t="str">
        <f>'Hubspot Export'!G170</f>
        <v>Celle St Cloud</v>
      </c>
      <c r="G170" s="2">
        <f>'Hubspot Export'!H170</f>
        <v>0</v>
      </c>
      <c r="H170" t="str">
        <f>LOOKUP('Hubspot Export'!J170,'Country Map'!$B$2:$B$31,'Country Map'!$A$2:$A$31)</f>
        <v>FR</v>
      </c>
      <c r="I170" t="str">
        <f>'Hubspot Export'!L170</f>
        <v xml:space="preserve"> +33 182701551</v>
      </c>
      <c r="L170">
        <f>'Hubspot Export'!K170</f>
        <v>0</v>
      </c>
      <c r="M170" t="str">
        <f>'Hubspot Export'!C170</f>
        <v>www.optiflows.com/fr</v>
      </c>
    </row>
    <row r="171" spans="1:13" x14ac:dyDescent="0.25">
      <c r="A171" t="str">
        <f>'Hubspot Export'!B171</f>
        <v>OTHELYS SARL</v>
      </c>
      <c r="B171" t="str">
        <f t="shared" si="2"/>
        <v>OTHELYS SARL</v>
      </c>
      <c r="C171" t="str">
        <f>'Hubspot Export'!E171</f>
        <v>34 Avenue Jean Baptiste Colbert</v>
      </c>
      <c r="D171" s="2">
        <f>'Hubspot Export'!F171</f>
        <v>0</v>
      </c>
      <c r="E171">
        <f>'Hubspot Export'!I171</f>
        <v>10600</v>
      </c>
      <c r="F171" t="str">
        <f>'Hubspot Export'!G171</f>
        <v>La Chapelle St Luc</v>
      </c>
      <c r="G171" s="2">
        <f>'Hubspot Export'!H171</f>
        <v>0</v>
      </c>
      <c r="H171" t="str">
        <f>LOOKUP('Hubspot Export'!J171,'Country Map'!$B$2:$B$31,'Country Map'!$A$2:$A$31)</f>
        <v>FR</v>
      </c>
      <c r="I171" t="str">
        <f>'Hubspot Export'!L171</f>
        <v xml:space="preserve"> +33 351358015</v>
      </c>
      <c r="L171">
        <f>'Hubspot Export'!K171</f>
        <v>0</v>
      </c>
      <c r="M171" t="str">
        <f>'Hubspot Export'!C171</f>
        <v>www.othelys.fr</v>
      </c>
    </row>
    <row r="172" spans="1:13" x14ac:dyDescent="0.25">
      <c r="A172" t="str">
        <f>'Hubspot Export'!B172</f>
        <v>OTOTT BÜROTECHNIK GMBH</v>
      </c>
      <c r="B172" t="str">
        <f t="shared" si="2"/>
        <v>OTOTT BÜROTECHNIK GMBH</v>
      </c>
      <c r="C172" t="str">
        <f>'Hubspot Export'!E172</f>
        <v>Rudolf-Diesel-Str. 3</v>
      </c>
      <c r="D172" s="2">
        <f>'Hubspot Export'!F172</f>
        <v>0</v>
      </c>
      <c r="E172">
        <f>'Hubspot Export'!I172</f>
        <v>64683</v>
      </c>
      <c r="F172" t="str">
        <f>'Hubspot Export'!G172</f>
        <v>Einhausen</v>
      </c>
      <c r="G172" s="2">
        <f>'Hubspot Export'!H172</f>
        <v>0</v>
      </c>
      <c r="H172" t="str">
        <f>LOOKUP('Hubspot Export'!J172,'Country Map'!$B$2:$B$31,'Country Map'!$A$2:$A$31)</f>
        <v>DE</v>
      </c>
      <c r="I172" t="str">
        <f>'Hubspot Export'!L172</f>
        <v>06251 - 56014 / 56015</v>
      </c>
      <c r="L172" t="str">
        <f>'Hubspot Export'!K172</f>
        <v>info@otott.de</v>
      </c>
      <c r="M172" t="str">
        <f>'Hubspot Export'!C172</f>
        <v>www.otott.de</v>
      </c>
    </row>
    <row r="173" spans="1:13" x14ac:dyDescent="0.25">
      <c r="A173" t="str">
        <f>'Hubspot Export'!B173</f>
        <v>pascom GmbH &amp; Co. KG</v>
      </c>
      <c r="B173" t="str">
        <f t="shared" si="2"/>
        <v>pascom GmbH &amp; Co. KG</v>
      </c>
      <c r="C173" t="str">
        <f>'Hubspot Export'!E173</f>
        <v>Berger Straße 42</v>
      </c>
      <c r="D173" s="2">
        <f>'Hubspot Export'!F173</f>
        <v>0</v>
      </c>
      <c r="E173">
        <f>'Hubspot Export'!I173</f>
        <v>94469</v>
      </c>
      <c r="F173" t="str">
        <f>'Hubspot Export'!G173</f>
        <v>Deggendorf</v>
      </c>
      <c r="G173" s="2" t="str">
        <f>'Hubspot Export'!H173</f>
        <v>Bavaria</v>
      </c>
      <c r="H173" t="str">
        <f>LOOKUP('Hubspot Export'!J173,'Country Map'!$B$2:$B$31,'Country Map'!$A$2:$A$31)</f>
        <v>DE</v>
      </c>
      <c r="I173" t="str">
        <f>'Hubspot Export'!L173</f>
        <v>0991/27006-0</v>
      </c>
      <c r="L173" t="str">
        <f>'Hubspot Export'!K173</f>
        <v>sales@pascom.net</v>
      </c>
      <c r="M173" t="str">
        <f>'Hubspot Export'!C173</f>
        <v>www.pascom.net</v>
      </c>
    </row>
    <row r="174" spans="1:13" x14ac:dyDescent="0.25">
      <c r="A174" t="str">
        <f>'Hubspot Export'!B174</f>
        <v>Paxtel SARL</v>
      </c>
      <c r="B174" t="str">
        <f t="shared" si="2"/>
        <v>Paxtel SARL</v>
      </c>
      <c r="C174" t="str">
        <f>'Hubspot Export'!E174</f>
        <v>24 rue de Rungis</v>
      </c>
      <c r="D174" s="2">
        <f>'Hubspot Export'!F174</f>
        <v>0</v>
      </c>
      <c r="E174">
        <f>'Hubspot Export'!I174</f>
        <v>75013</v>
      </c>
      <c r="F174" t="str">
        <f>'Hubspot Export'!G174</f>
        <v>Paris</v>
      </c>
      <c r="G174" s="2">
        <f>'Hubspot Export'!H174</f>
        <v>0</v>
      </c>
      <c r="H174" t="str">
        <f>LOOKUP('Hubspot Export'!J174,'Country Map'!$B$2:$B$31,'Country Map'!$A$2:$A$31)</f>
        <v>FR</v>
      </c>
      <c r="I174" t="str">
        <f>'Hubspot Export'!L174</f>
        <v xml:space="preserve"> +33 145894070</v>
      </c>
      <c r="L174">
        <f>'Hubspot Export'!K174</f>
        <v>0</v>
      </c>
      <c r="M174" t="str">
        <f>'Hubspot Export'!C174</f>
        <v>www.paxtel.fr</v>
      </c>
    </row>
    <row r="175" spans="1:13" x14ac:dyDescent="0.25">
      <c r="A175" t="str">
        <f>'Hubspot Export'!B175</f>
        <v>PCIS (ALLIANCE COM)</v>
      </c>
      <c r="B175" t="str">
        <f t="shared" si="2"/>
        <v>PCIS (ALLIANCE COM)</v>
      </c>
      <c r="C175" t="str">
        <f>'Hubspot Export'!E175</f>
        <v>4-8 quai de Seine</v>
      </c>
      <c r="D175" s="2">
        <f>'Hubspot Export'!F175</f>
        <v>0</v>
      </c>
      <c r="E175">
        <f>'Hubspot Export'!I175</f>
        <v>93400</v>
      </c>
      <c r="F175" t="str">
        <f>'Hubspot Export'!G175</f>
        <v>Saint-Ouen</v>
      </c>
      <c r="G175" s="2">
        <f>'Hubspot Export'!H175</f>
        <v>0</v>
      </c>
      <c r="H175" t="str">
        <f>LOOKUP('Hubspot Export'!J175,'Country Map'!$B$2:$B$31,'Country Map'!$A$2:$A$31)</f>
        <v>FR</v>
      </c>
      <c r="I175" t="str">
        <f>'Hubspot Export'!L175</f>
        <v xml:space="preserve"> +33 1 41663294</v>
      </c>
      <c r="L175" t="str">
        <f>'Hubspot Export'!K175</f>
        <v>pcis@reseau-alliance.com</v>
      </c>
      <c r="M175" t="str">
        <f>'Hubspot Export'!C175</f>
        <v>support-alliance.com</v>
      </c>
    </row>
    <row r="176" spans="1:13" x14ac:dyDescent="0.25">
      <c r="A176" t="str">
        <f>'Hubspot Export'!B176</f>
        <v>PCSoftNet GmbH</v>
      </c>
      <c r="B176" t="str">
        <f t="shared" si="2"/>
        <v>PCSoftNet GmbH</v>
      </c>
      <c r="C176" t="str">
        <f>'Hubspot Export'!E176</f>
        <v>Eibenstr, 3</v>
      </c>
      <c r="D176" s="2">
        <f>'Hubspot Export'!F176</f>
        <v>0</v>
      </c>
      <c r="E176">
        <f>'Hubspot Export'!I176</f>
        <v>82293</v>
      </c>
      <c r="F176" t="str">
        <f>'Hubspot Export'!G176</f>
        <v>Mittelstetten</v>
      </c>
      <c r="G176" s="2" t="str">
        <f>'Hubspot Export'!H176</f>
        <v>DE</v>
      </c>
      <c r="H176" t="str">
        <f>LOOKUP('Hubspot Export'!J176,'Country Map'!$B$2:$B$31,'Country Map'!$A$2:$A$31)</f>
        <v>DE</v>
      </c>
      <c r="I176" t="str">
        <f>'Hubspot Export'!L176</f>
        <v xml:space="preserve"> +49 8202 9049883</v>
      </c>
      <c r="L176" t="str">
        <f>'Hubspot Export'!K176</f>
        <v>info@pcsoftnet.com</v>
      </c>
      <c r="M176" t="str">
        <f>'Hubspot Export'!C176</f>
        <v>www.pcsoftnet.com</v>
      </c>
    </row>
    <row r="177" spans="1:13" x14ac:dyDescent="0.25">
      <c r="A177" t="str">
        <f>'Hubspot Export'!B177</f>
        <v>Peter Communication Systems</v>
      </c>
      <c r="B177" t="str">
        <f t="shared" si="2"/>
        <v>Peter Communication Systems</v>
      </c>
      <c r="C177" t="str">
        <f>'Hubspot Export'!E177</f>
        <v>Johannesbergerstr. 30</v>
      </c>
      <c r="D177" s="2">
        <f>'Hubspot Export'!F177</f>
        <v>0</v>
      </c>
      <c r="E177">
        <f>'Hubspot Export'!I177</f>
        <v>63741</v>
      </c>
      <c r="F177" t="str">
        <f>'Hubspot Export'!G177</f>
        <v>Aschaffenburg</v>
      </c>
      <c r="G177" s="2" t="str">
        <f>'Hubspot Export'!H177</f>
        <v>DE</v>
      </c>
      <c r="H177" t="str">
        <f>LOOKUP('Hubspot Export'!J177,'Country Map'!$B$2:$B$31,'Country Map'!$A$2:$A$31)</f>
        <v>DE</v>
      </c>
      <c r="I177" t="str">
        <f>'Hubspot Export'!L177</f>
        <v>06021 37090</v>
      </c>
      <c r="L177" t="str">
        <f>'Hubspot Export'!K177</f>
        <v>info@peter-cs.de</v>
      </c>
      <c r="M177" t="str">
        <f>'Hubspot Export'!C177</f>
        <v>www.peter-cs.de</v>
      </c>
    </row>
    <row r="178" spans="1:13" x14ac:dyDescent="0.25">
      <c r="A178" t="str">
        <f>'Hubspot Export'!B178</f>
        <v>Pixelkinder OG</v>
      </c>
      <c r="B178" t="str">
        <f t="shared" si="2"/>
        <v>Pixelkinder OG</v>
      </c>
      <c r="C178" t="str">
        <f>'Hubspot Export'!E178</f>
        <v>Industriezeile 36/5</v>
      </c>
      <c r="D178" s="2">
        <f>'Hubspot Export'!F178</f>
        <v>0</v>
      </c>
      <c r="E178">
        <f>'Hubspot Export'!I178</f>
        <v>4020</v>
      </c>
      <c r="F178" t="str">
        <f>'Hubspot Export'!G178</f>
        <v>Linz</v>
      </c>
      <c r="G178" s="2" t="str">
        <f>'Hubspot Export'!H178</f>
        <v>Oberösterreich</v>
      </c>
      <c r="H178" t="str">
        <f>LOOKUP('Hubspot Export'!J178,'Country Map'!$B$2:$B$31,'Country Map'!$A$2:$A$31)</f>
        <v>AT</v>
      </c>
      <c r="I178">
        <f>'Hubspot Export'!L178</f>
        <v>43732216555</v>
      </c>
      <c r="L178" t="str">
        <f>'Hubspot Export'!K178</f>
        <v>office@xenops.eu</v>
      </c>
      <c r="M178" t="str">
        <f>'Hubspot Export'!C178</f>
        <v>www.pixelkinder.com</v>
      </c>
    </row>
    <row r="179" spans="1:13" x14ac:dyDescent="0.25">
      <c r="A179" t="str">
        <f>'Hubspot Export'!B179</f>
        <v>PRO CD INFORMATIQUE</v>
      </c>
      <c r="B179" t="str">
        <f t="shared" si="2"/>
        <v>PRO CD INFORMATIQUE</v>
      </c>
      <c r="C179" t="str">
        <f>'Hubspot Export'!E179</f>
        <v>204 Boulevard Félix Faure</v>
      </c>
      <c r="D179" s="2">
        <f>'Hubspot Export'!F179</f>
        <v>0</v>
      </c>
      <c r="E179">
        <f>'Hubspot Export'!I179</f>
        <v>93300</v>
      </c>
      <c r="F179" t="str">
        <f>'Hubspot Export'!G179</f>
        <v>Aubervilliers</v>
      </c>
      <c r="G179" s="2">
        <f>'Hubspot Export'!H179</f>
        <v>0</v>
      </c>
      <c r="H179" t="str">
        <f>LOOKUP('Hubspot Export'!J179,'Country Map'!$B$2:$B$31,'Country Map'!$A$2:$A$31)</f>
        <v>FR</v>
      </c>
      <c r="I179" t="str">
        <f>'Hubspot Export'!L179</f>
        <v xml:space="preserve"> +33 153561395</v>
      </c>
      <c r="L179">
        <f>'Hubspot Export'!K179</f>
        <v>0</v>
      </c>
      <c r="M179" t="str">
        <f>'Hubspot Export'!C179</f>
        <v>www.procd.net</v>
      </c>
    </row>
    <row r="180" spans="1:13" x14ac:dyDescent="0.25">
      <c r="A180" t="str">
        <f>'Hubspot Export'!B180</f>
        <v>PROKSYS EURL</v>
      </c>
      <c r="B180" t="str">
        <f t="shared" si="2"/>
        <v>PROKSYS EURL</v>
      </c>
      <c r="C180" t="str">
        <f>'Hubspot Export'!E180</f>
        <v>Le Grand Hélas</v>
      </c>
      <c r="D180" s="2">
        <f>'Hubspot Export'!F180</f>
        <v>0</v>
      </c>
      <c r="E180">
        <f>'Hubspot Export'!I180</f>
        <v>37310</v>
      </c>
      <c r="F180" t="str">
        <f>'Hubspot Export'!G180</f>
        <v>Chambourg sur Indre</v>
      </c>
      <c r="G180" s="2">
        <f>'Hubspot Export'!H180</f>
        <v>0</v>
      </c>
      <c r="H180" t="str">
        <f>LOOKUP('Hubspot Export'!J180,'Country Map'!$B$2:$B$31,'Country Map'!$A$2:$A$31)</f>
        <v>FR</v>
      </c>
      <c r="I180" t="str">
        <f>'Hubspot Export'!L180</f>
        <v xml:space="preserve"> +33 610136498</v>
      </c>
      <c r="L180">
        <f>'Hubspot Export'!K180</f>
        <v>0</v>
      </c>
      <c r="M180" t="str">
        <f>'Hubspot Export'!C180</f>
        <v>www.proksys.fr</v>
      </c>
    </row>
    <row r="181" spans="1:13" x14ac:dyDescent="0.25">
      <c r="A181" t="str">
        <f>'Hubspot Export'!B181</f>
        <v>Q.Serve - IT Lösungen</v>
      </c>
      <c r="B181" t="str">
        <f t="shared" si="2"/>
        <v>Q.Serve - IT Lösungen</v>
      </c>
      <c r="C181" t="str">
        <f>'Hubspot Export'!E181</f>
        <v>Essener Straße 5</v>
      </c>
      <c r="D181" s="2">
        <f>'Hubspot Export'!F181</f>
        <v>0</v>
      </c>
      <c r="E181">
        <f>'Hubspot Export'!I181</f>
        <v>46539</v>
      </c>
      <c r="F181" t="str">
        <f>'Hubspot Export'!G181</f>
        <v>Voerde</v>
      </c>
      <c r="G181" s="2" t="str">
        <f>'Hubspot Export'!H181</f>
        <v>Nordrhein Westphalen</v>
      </c>
      <c r="H181" t="str">
        <f>LOOKUP('Hubspot Export'!J181,'Country Map'!$B$2:$B$31,'Country Map'!$A$2:$A$31)</f>
        <v>DE</v>
      </c>
      <c r="I181" t="str">
        <f>'Hubspot Export'!L181</f>
        <v>0281 44298887</v>
      </c>
      <c r="L181" t="str">
        <f>'Hubspot Export'!K181</f>
        <v>voip@qs.de</v>
      </c>
      <c r="M181" t="str">
        <f>'Hubspot Export'!C181</f>
        <v>www.qs.de</v>
      </c>
    </row>
    <row r="182" spans="1:13" x14ac:dyDescent="0.25">
      <c r="A182" t="str">
        <f>'Hubspot Export'!B182</f>
        <v>regiotec GmbH</v>
      </c>
      <c r="B182" t="str">
        <f t="shared" si="2"/>
        <v>regiotec GmbH</v>
      </c>
      <c r="C182" t="str">
        <f>'Hubspot Export'!E182</f>
        <v>Schutterstr. 6</v>
      </c>
      <c r="D182" s="2">
        <f>'Hubspot Export'!F182</f>
        <v>0</v>
      </c>
      <c r="E182">
        <f>'Hubspot Export'!I182</f>
        <v>77746</v>
      </c>
      <c r="F182" t="str">
        <f>'Hubspot Export'!G182</f>
        <v>Schutterwald</v>
      </c>
      <c r="G182" s="2" t="str">
        <f>'Hubspot Export'!H182</f>
        <v>BW</v>
      </c>
      <c r="H182" t="str">
        <f>LOOKUP('Hubspot Export'!J182,'Country Map'!$B$2:$B$31,'Country Map'!$A$2:$A$31)</f>
        <v>DE</v>
      </c>
      <c r="I182">
        <f>'Hubspot Export'!L182</f>
        <v>78112551511</v>
      </c>
      <c r="L182" t="str">
        <f>'Hubspot Export'!K182</f>
        <v>kontakt@regiotec.it</v>
      </c>
      <c r="M182" t="str">
        <f>'Hubspot Export'!C182</f>
        <v>www.regiotec.it</v>
      </c>
    </row>
    <row r="183" spans="1:13" x14ac:dyDescent="0.25">
      <c r="A183" t="str">
        <f>'Hubspot Export'!B183</f>
        <v>Réseau Alliance / ALLIANCE COM</v>
      </c>
      <c r="B183" t="str">
        <f t="shared" si="2"/>
        <v>Réseau Alliance / ALLIANCE COM</v>
      </c>
      <c r="C183" t="str">
        <f>'Hubspot Export'!E183</f>
        <v>25 rue Jacques Monod, ZA Est</v>
      </c>
      <c r="D183" s="2" t="str">
        <f>'Hubspot Export'!F183</f>
        <v>Vaulx en Velin</v>
      </c>
      <c r="E183">
        <f>'Hubspot Export'!I183</f>
        <v>69320</v>
      </c>
      <c r="F183" t="str">
        <f>'Hubspot Export'!G183</f>
        <v>Lyon</v>
      </c>
      <c r="G183" s="2">
        <f>'Hubspot Export'!H183</f>
        <v>0</v>
      </c>
      <c r="H183" t="str">
        <f>LOOKUP('Hubspot Export'!J183,'Country Map'!$B$2:$B$31,'Country Map'!$A$2:$A$31)</f>
        <v>FR</v>
      </c>
      <c r="I183">
        <f>'Hubspot Export'!L183</f>
        <v>0</v>
      </c>
      <c r="L183">
        <f>'Hubspot Export'!K183</f>
        <v>0</v>
      </c>
      <c r="M183" t="str">
        <f>'Hubspot Export'!C183</f>
        <v>www.groupe-alliance.com</v>
      </c>
    </row>
    <row r="184" spans="1:13" x14ac:dyDescent="0.25">
      <c r="A184" t="str">
        <f>'Hubspot Export'!B184</f>
        <v>RESEAUX BUREAUTIQUE</v>
      </c>
      <c r="B184" t="str">
        <f t="shared" si="2"/>
        <v>RESEAUX BUREAUTIQUE</v>
      </c>
      <c r="C184" t="str">
        <f>'Hubspot Export'!E184</f>
        <v>19, rue du Marais</v>
      </c>
      <c r="D184" s="2">
        <f>'Hubspot Export'!F184</f>
        <v>0</v>
      </c>
      <c r="E184">
        <f>'Hubspot Export'!I184</f>
        <v>93100</v>
      </c>
      <c r="F184" t="str">
        <f>'Hubspot Export'!G184</f>
        <v>Montreuil Sous Bois</v>
      </c>
      <c r="G184" s="2">
        <f>'Hubspot Export'!H184</f>
        <v>0</v>
      </c>
      <c r="H184" t="str">
        <f>LOOKUP('Hubspot Export'!J184,'Country Map'!$B$2:$B$31,'Country Map'!$A$2:$A$31)</f>
        <v>FR</v>
      </c>
      <c r="I184" t="str">
        <f>'Hubspot Export'!L184</f>
        <v xml:space="preserve"> +33 149206820</v>
      </c>
      <c r="L184">
        <f>'Hubspot Export'!K184</f>
        <v>0</v>
      </c>
      <c r="M184" t="str">
        <f>'Hubspot Export'!C184</f>
        <v>www.reseaux-bureautique.fr</v>
      </c>
    </row>
    <row r="185" spans="1:13" x14ac:dyDescent="0.25">
      <c r="A185" t="str">
        <f>'Hubspot Export'!B185</f>
        <v>Resotel SARL</v>
      </c>
      <c r="B185" t="str">
        <f t="shared" si="2"/>
        <v>Resotel SARL</v>
      </c>
      <c r="C185" t="str">
        <f>'Hubspot Export'!E185</f>
        <v xml:space="preserve">287 route des Creuses </v>
      </c>
      <c r="D185" s="2" t="str">
        <f>'Hubspot Export'!F185</f>
        <v>Z.A.E des Césardes</v>
      </c>
      <c r="E185">
        <f>'Hubspot Export'!I185</f>
        <v>74600</v>
      </c>
      <c r="F185" t="str">
        <f>'Hubspot Export'!G185</f>
        <v>Seynod</v>
      </c>
      <c r="G185" s="2">
        <f>'Hubspot Export'!H185</f>
        <v>0</v>
      </c>
      <c r="H185" t="str">
        <f>LOOKUP('Hubspot Export'!J185,'Country Map'!$B$2:$B$31,'Country Map'!$A$2:$A$31)</f>
        <v>FR</v>
      </c>
      <c r="I185" t="str">
        <f>'Hubspot Export'!L185</f>
        <v xml:space="preserve"> +33 450102015</v>
      </c>
      <c r="L185">
        <f>'Hubspot Export'!K185</f>
        <v>0</v>
      </c>
      <c r="M185" t="str">
        <f>'Hubspot Export'!C185</f>
        <v>www.resotel.fr</v>
      </c>
    </row>
    <row r="186" spans="1:13" x14ac:dyDescent="0.25">
      <c r="A186" t="str">
        <f>'Hubspot Export'!B186</f>
        <v>Rezocean</v>
      </c>
      <c r="B186" t="str">
        <f t="shared" si="2"/>
        <v>Rezocean</v>
      </c>
      <c r="C186" t="str">
        <f>'Hubspot Export'!E186</f>
        <v>1 rue des Bossis</v>
      </c>
      <c r="D186" s="2">
        <f>'Hubspot Export'!F186</f>
        <v>0</v>
      </c>
      <c r="E186">
        <f>'Hubspot Export'!I186</f>
        <v>85340</v>
      </c>
      <c r="F186" t="str">
        <f>'Hubspot Export'!G186</f>
        <v>Olonne sur mer</v>
      </c>
      <c r="G186" s="2">
        <f>'Hubspot Export'!H186</f>
        <v>0</v>
      </c>
      <c r="H186" t="str">
        <f>LOOKUP('Hubspot Export'!J186,'Country Map'!$B$2:$B$31,'Country Map'!$A$2:$A$31)</f>
        <v>FR</v>
      </c>
      <c r="I186" t="str">
        <f>'Hubspot Export'!L186</f>
        <v xml:space="preserve"> +33 251218157</v>
      </c>
      <c r="L186" t="str">
        <f>'Hubspot Export'!K186</f>
        <v>contact@rezocean.fr</v>
      </c>
      <c r="M186" t="str">
        <f>'Hubspot Export'!C186</f>
        <v>www.rezocean.fr</v>
      </c>
    </row>
    <row r="187" spans="1:13" x14ac:dyDescent="0.25">
      <c r="A187" t="str">
        <f>'Hubspot Export'!B187</f>
        <v>Riviera Telecom</v>
      </c>
      <c r="B187" t="str">
        <f t="shared" si="2"/>
        <v>Riviera Telecom</v>
      </c>
      <c r="C187" t="str">
        <f>'Hubspot Export'!E187</f>
        <v>Le continental place des Moulins</v>
      </c>
      <c r="D187" s="2">
        <f>'Hubspot Export'!F187</f>
        <v>0</v>
      </c>
      <c r="E187">
        <f>'Hubspot Export'!I187</f>
        <v>98000</v>
      </c>
      <c r="F187" t="str">
        <f>'Hubspot Export'!G187</f>
        <v>Monaco</v>
      </c>
      <c r="G187" s="2">
        <f>'Hubspot Export'!H187</f>
        <v>0</v>
      </c>
      <c r="H187" t="str">
        <f>LOOKUP('Hubspot Export'!J187,'Country Map'!$B$2:$B$31,'Country Map'!$A$2:$A$31)</f>
        <v>MC</v>
      </c>
      <c r="I187" t="str">
        <f>'Hubspot Export'!L187</f>
        <v xml:space="preserve"> +377 93255252</v>
      </c>
      <c r="L187" t="str">
        <f>'Hubspot Export'!K187</f>
        <v>info@riviera-telecom.com</v>
      </c>
      <c r="M187" t="str">
        <f>'Hubspot Export'!C187</f>
        <v>riviera-telecom.com</v>
      </c>
    </row>
    <row r="188" spans="1:13" x14ac:dyDescent="0.25">
      <c r="A188" t="str">
        <f>'Hubspot Export'!B188</f>
        <v>RS net IT GmbH</v>
      </c>
      <c r="B188" t="str">
        <f t="shared" si="2"/>
        <v>RS net IT GmbH</v>
      </c>
      <c r="C188" t="str">
        <f>'Hubspot Export'!E188</f>
        <v xml:space="preserve">Hochwaldstraße 32 </v>
      </c>
      <c r="D188" s="2">
        <f>'Hubspot Export'!F188</f>
        <v>0</v>
      </c>
      <c r="E188">
        <f>'Hubspot Export'!I188</f>
        <v>79341</v>
      </c>
      <c r="F188" t="str">
        <f>'Hubspot Export'!G188</f>
        <v>Kenzingen</v>
      </c>
      <c r="G188" s="2">
        <f>'Hubspot Export'!H188</f>
        <v>0</v>
      </c>
      <c r="H188" t="str">
        <f>LOOKUP('Hubspot Export'!J188,'Country Map'!$B$2:$B$31,'Country Map'!$A$2:$A$31)</f>
        <v>DE</v>
      </c>
      <c r="I188">
        <f>'Hubspot Export'!L188</f>
        <v>0</v>
      </c>
      <c r="L188" t="str">
        <f>'Hubspot Export'!K188</f>
        <v>edv@rs-netit.de</v>
      </c>
      <c r="M188" t="str">
        <f>'Hubspot Export'!C188</f>
        <v>www.rs-netit.de</v>
      </c>
    </row>
    <row r="189" spans="1:13" x14ac:dyDescent="0.25">
      <c r="A189" t="str">
        <f>'Hubspot Export'!B189</f>
        <v>S.C. Modulo Consulting SRL</v>
      </c>
      <c r="B189" t="str">
        <f t="shared" si="2"/>
        <v>S.C. Modulo Consulting SRL</v>
      </c>
      <c r="C189" t="str">
        <f>'Hubspot Export'!E189</f>
        <v>1B, Intr. Scoala Herastrau, 3rd flo</v>
      </c>
      <c r="D189" s="2">
        <f>'Hubspot Export'!F189</f>
        <v>0</v>
      </c>
      <c r="E189">
        <f>'Hubspot Export'!I189</f>
        <v>14153</v>
      </c>
      <c r="F189" t="str">
        <f>'Hubspot Export'!G189</f>
        <v>Bucharest Sector 1</v>
      </c>
      <c r="G189" s="2" t="str">
        <f>'Hubspot Export'!H189</f>
        <v>Bucharest</v>
      </c>
      <c r="H189" t="str">
        <f>LOOKUP('Hubspot Export'!J189,'Country Map'!$B$2:$B$31,'Country Map'!$A$2:$A$31)</f>
        <v>RO</v>
      </c>
      <c r="I189">
        <f>'Hubspot Export'!L189</f>
        <v>40212321019</v>
      </c>
      <c r="L189">
        <f>'Hubspot Export'!K189</f>
        <v>0</v>
      </c>
      <c r="M189" t="str">
        <f>'Hubspot Export'!C189</f>
        <v>www.modulo.ro</v>
      </c>
    </row>
    <row r="190" spans="1:13" x14ac:dyDescent="0.25">
      <c r="A190" t="str">
        <f>'Hubspot Export'!B190</f>
        <v>SANILEA</v>
      </c>
      <c r="B190" t="str">
        <f t="shared" si="2"/>
        <v>SANILEA</v>
      </c>
      <c r="C190" t="str">
        <f>'Hubspot Export'!E190</f>
        <v>12 rue Gémini</v>
      </c>
      <c r="D190" s="2">
        <f>'Hubspot Export'!F190</f>
        <v>0</v>
      </c>
      <c r="E190">
        <f>'Hubspot Export'!I190</f>
        <v>87280</v>
      </c>
      <c r="F190" t="str">
        <f>'Hubspot Export'!G190</f>
        <v>Limoges</v>
      </c>
      <c r="G190" s="2">
        <f>'Hubspot Export'!H190</f>
        <v>0</v>
      </c>
      <c r="H190" t="str">
        <f>LOOKUP('Hubspot Export'!J190,'Country Map'!$B$2:$B$31,'Country Map'!$A$2:$A$31)</f>
        <v>FR</v>
      </c>
      <c r="I190" t="str">
        <f>'Hubspot Export'!L190</f>
        <v xml:space="preserve"> +33 825590150</v>
      </c>
      <c r="L190">
        <f>'Hubspot Export'!K190</f>
        <v>0</v>
      </c>
      <c r="M190" t="str">
        <f>'Hubspot Export'!C190</f>
        <v>www.sanilea.fr</v>
      </c>
    </row>
    <row r="191" spans="1:13" x14ac:dyDescent="0.25">
      <c r="A191" t="str">
        <f>'Hubspot Export'!B191</f>
        <v>SARL @FIRMS</v>
      </c>
      <c r="B191" t="str">
        <f t="shared" si="2"/>
        <v>SARL @FIRMS</v>
      </c>
      <c r="C191" t="str">
        <f>'Hubspot Export'!E191</f>
        <v>120 impasse des Preles</v>
      </c>
      <c r="D191" s="2" t="str">
        <f>'Hubspot Export'!F191</f>
        <v>Imm Le FORTUNA - AGROPARC - BP 51206</v>
      </c>
      <c r="E191">
        <f>'Hubspot Export'!I191</f>
        <v>84911</v>
      </c>
      <c r="F191" t="str">
        <f>'Hubspot Export'!G191</f>
        <v>Avignon Cedex 9</v>
      </c>
      <c r="G191" s="2">
        <f>'Hubspot Export'!H191</f>
        <v>0</v>
      </c>
      <c r="H191" t="str">
        <f>LOOKUP('Hubspot Export'!J191,'Country Map'!$B$2:$B$31,'Country Map'!$A$2:$A$31)</f>
        <v>FR</v>
      </c>
      <c r="I191" t="str">
        <f>'Hubspot Export'!L191</f>
        <v xml:space="preserve"> +33 490234430</v>
      </c>
      <c r="L191">
        <f>'Hubspot Export'!K191</f>
        <v>0</v>
      </c>
      <c r="M191" t="str">
        <f>'Hubspot Export'!C191</f>
        <v>www.afirms.fr</v>
      </c>
    </row>
    <row r="192" spans="1:13" x14ac:dyDescent="0.25">
      <c r="A192" t="str">
        <f>'Hubspot Export'!B192</f>
        <v>Schollmeier Autofunk e.K.</v>
      </c>
      <c r="B192" t="str">
        <f t="shared" si="2"/>
        <v>Schollmeier Autofunk e.K.</v>
      </c>
      <c r="C192" t="str">
        <f>'Hubspot Export'!E192</f>
        <v>Heppenheimer Straße 23</v>
      </c>
      <c r="D192" s="2">
        <f>'Hubspot Export'!F192</f>
        <v>0</v>
      </c>
      <c r="E192">
        <f>'Hubspot Export'!I192</f>
        <v>68309</v>
      </c>
      <c r="F192" t="str">
        <f>'Hubspot Export'!G192</f>
        <v>68309 Mannheim</v>
      </c>
      <c r="G192" s="2" t="str">
        <f>'Hubspot Export'!H192</f>
        <v>Berlin</v>
      </c>
      <c r="H192" t="str">
        <f>LOOKUP('Hubspot Export'!J192,'Country Map'!$B$2:$B$31,'Country Map'!$A$2:$A$31)</f>
        <v>DE</v>
      </c>
      <c r="I192" t="str">
        <f>'Hubspot Export'!L192</f>
        <v>0621-72092-0</v>
      </c>
      <c r="L192" t="str">
        <f>'Hubspot Export'!K192</f>
        <v>nh@schollmeier.de</v>
      </c>
      <c r="M192" t="str">
        <f>'Hubspot Export'!C192</f>
        <v>www.schollmeier.de</v>
      </c>
    </row>
    <row r="193" spans="1:13" x14ac:dyDescent="0.25">
      <c r="A193" t="str">
        <f>'Hubspot Export'!B193</f>
        <v>Scholz oHG</v>
      </c>
      <c r="B193" t="str">
        <f t="shared" si="2"/>
        <v>Scholz oHG</v>
      </c>
      <c r="C193" t="str">
        <f>'Hubspot Export'!E193</f>
        <v>An der Obererft 56</v>
      </c>
      <c r="D193" s="2">
        <f>'Hubspot Export'!F193</f>
        <v>0</v>
      </c>
      <c r="E193">
        <f>'Hubspot Export'!I193</f>
        <v>41464</v>
      </c>
      <c r="F193" t="str">
        <f>'Hubspot Export'!G193</f>
        <v>Neuss</v>
      </c>
      <c r="G193" s="2" t="str">
        <f>'Hubspot Export'!H193</f>
        <v>NRW</v>
      </c>
      <c r="H193" t="str">
        <f>LOOKUP('Hubspot Export'!J193,'Country Map'!$B$2:$B$31,'Country Map'!$A$2:$A$31)</f>
        <v>DE</v>
      </c>
      <c r="I193" t="str">
        <f>'Hubspot Export'!L193</f>
        <v xml:space="preserve"> +49 2131 74098 0</v>
      </c>
      <c r="L193" t="str">
        <f>'Hubspot Export'!K193</f>
        <v>info@ks-scholz.de</v>
      </c>
      <c r="M193" t="str">
        <f>'Hubspot Export'!C193</f>
        <v>www.ks-scholz.de</v>
      </c>
    </row>
    <row r="194" spans="1:13" x14ac:dyDescent="0.25">
      <c r="A194" t="str">
        <f>'Hubspot Export'!B194</f>
        <v>Secure Services (Mauritius) Ltd</v>
      </c>
      <c r="B194" t="str">
        <f t="shared" si="2"/>
        <v>Secure Services (Mauritius) Ltd</v>
      </c>
      <c r="C194" t="str">
        <f>'Hubspot Export'!E194</f>
        <v>22A, Eugene Laurent Street</v>
      </c>
      <c r="D194" s="2">
        <f>'Hubspot Export'!F194</f>
        <v>0</v>
      </c>
      <c r="E194" t="str">
        <f>'Hubspot Export'!I194</f>
        <v>MUS0</v>
      </c>
      <c r="F194" t="str">
        <f>'Hubspot Export'!G194</f>
        <v>Port Louis</v>
      </c>
      <c r="G194" s="2">
        <f>'Hubspot Export'!H194</f>
        <v>0</v>
      </c>
      <c r="H194" t="str">
        <f>LOOKUP('Hubspot Export'!J194,'Country Map'!$B$2:$B$31,'Country Map'!$A$2:$A$31)</f>
        <v>MU</v>
      </c>
      <c r="I194">
        <f>'Hubspot Export'!L194</f>
        <v>2302133151</v>
      </c>
      <c r="L194" t="str">
        <f>'Hubspot Export'!K194</f>
        <v>sales@ssml.biz</v>
      </c>
      <c r="M194" t="str">
        <f>'Hubspot Export'!C194</f>
        <v>www.secureservices.mu</v>
      </c>
    </row>
    <row r="195" spans="1:13" x14ac:dyDescent="0.25">
      <c r="A195" t="str">
        <f>'Hubspot Export'!B195</f>
        <v>Services 4 PC Ltd.</v>
      </c>
      <c r="B195" t="str">
        <f t="shared" ref="B195:B258" si="3">A195</f>
        <v>Services 4 PC Ltd.</v>
      </c>
      <c r="C195" t="str">
        <f>'Hubspot Export'!E195</f>
        <v>Bergische Landstr. 291</v>
      </c>
      <c r="D195" s="2">
        <f>'Hubspot Export'!F195</f>
        <v>0</v>
      </c>
      <c r="E195">
        <f>'Hubspot Export'!I195</f>
        <v>40629</v>
      </c>
      <c r="F195" t="str">
        <f>'Hubspot Export'!G195</f>
        <v>Düsseldorf</v>
      </c>
      <c r="G195" s="2" t="str">
        <f>'Hubspot Export'!H195</f>
        <v>DE</v>
      </c>
      <c r="H195" t="str">
        <f>LOOKUP('Hubspot Export'!J195,'Country Map'!$B$2:$B$31,'Country Map'!$A$2:$A$31)</f>
        <v>DE</v>
      </c>
      <c r="I195" t="str">
        <f>'Hubspot Export'!L195</f>
        <v xml:space="preserve"> +49 211-64977700</v>
      </c>
      <c r="L195" t="str">
        <f>'Hubspot Export'!K195</f>
        <v>mail@s4pc.com</v>
      </c>
      <c r="M195" t="str">
        <f>'Hubspot Export'!C195</f>
        <v>www.s4pc.com</v>
      </c>
    </row>
    <row r="196" spans="1:13" x14ac:dyDescent="0.25">
      <c r="A196" t="str">
        <f>'Hubspot Export'!B196</f>
        <v>Shoobridge Business IT Solutions</v>
      </c>
      <c r="B196" t="str">
        <f t="shared" si="3"/>
        <v>Shoobridge Business IT Solutions</v>
      </c>
      <c r="C196" t="str">
        <f>'Hubspot Export'!E196</f>
        <v>Friedeberger Weg 16</v>
      </c>
      <c r="D196" s="2">
        <f>'Hubspot Export'!F196</f>
        <v>0</v>
      </c>
      <c r="E196">
        <f>'Hubspot Export'!I196</f>
        <v>40667</v>
      </c>
      <c r="F196" t="str">
        <f>'Hubspot Export'!G196</f>
        <v>Meerbusch</v>
      </c>
      <c r="G196" s="2">
        <f>'Hubspot Export'!H196</f>
        <v>0</v>
      </c>
      <c r="H196" t="str">
        <f>LOOKUP('Hubspot Export'!J196,'Country Map'!$B$2:$B$31,'Country Map'!$A$2:$A$31)</f>
        <v>DE</v>
      </c>
      <c r="I196" t="str">
        <f>'Hubspot Export'!L196</f>
        <v xml:space="preserve"> +49 2132 972 991 0</v>
      </c>
      <c r="L196" t="str">
        <f>'Hubspot Export'!K196</f>
        <v>info@shoobridge.de</v>
      </c>
      <c r="M196" t="str">
        <f>'Hubspot Export'!C196</f>
        <v>www.shoobridge.de</v>
      </c>
    </row>
    <row r="197" spans="1:13" x14ac:dyDescent="0.25">
      <c r="A197" t="str">
        <f>'Hubspot Export'!B197</f>
        <v>Simple4 IT-Schulungs-&amp;Systemhaus e.K.</v>
      </c>
      <c r="B197" t="str">
        <f t="shared" si="3"/>
        <v>Simple4 IT-Schulungs-&amp;Systemhaus e.K.</v>
      </c>
      <c r="C197" t="str">
        <f>'Hubspot Export'!E197</f>
        <v>Nibelungenstr. 19</v>
      </c>
      <c r="D197" s="2">
        <f>'Hubspot Export'!F197</f>
        <v>0</v>
      </c>
      <c r="E197">
        <f>'Hubspot Export'!I197</f>
        <v>92224</v>
      </c>
      <c r="F197" t="str">
        <f>'Hubspot Export'!G197</f>
        <v>Amberg</v>
      </c>
      <c r="G197" s="2">
        <f>'Hubspot Export'!H197</f>
        <v>0</v>
      </c>
      <c r="H197" t="str">
        <f>LOOKUP('Hubspot Export'!J197,'Country Map'!$B$2:$B$31,'Country Map'!$A$2:$A$31)</f>
        <v>DE</v>
      </c>
      <c r="I197" t="str">
        <f>'Hubspot Export'!L197</f>
        <v xml:space="preserve"> +49 96216509250</v>
      </c>
      <c r="L197" t="str">
        <f>'Hubspot Export'!K197</f>
        <v>Info@simple4.de</v>
      </c>
      <c r="M197" t="str">
        <f>'Hubspot Export'!C197</f>
        <v>www.simple4.de</v>
      </c>
    </row>
    <row r="198" spans="1:13" x14ac:dyDescent="0.25">
      <c r="A198" t="str">
        <f>'Hubspot Export'!B198</f>
        <v>siphone</v>
      </c>
      <c r="B198" t="str">
        <f t="shared" si="3"/>
        <v>siphone</v>
      </c>
      <c r="C198" t="str">
        <f>'Hubspot Export'!E198</f>
        <v>Boleslavská 1905/7</v>
      </c>
      <c r="D198" s="2">
        <f>'Hubspot Export'!F198</f>
        <v>0</v>
      </c>
      <c r="E198" t="str">
        <f>'Hubspot Export'!I198</f>
        <v>130 00 Praha 3</v>
      </c>
      <c r="F198" t="str">
        <f>'Hubspot Export'!G198</f>
        <v>Prag</v>
      </c>
      <c r="G198" s="2">
        <f>'Hubspot Export'!H198</f>
        <v>0</v>
      </c>
      <c r="H198" t="str">
        <f>LOOKUP('Hubspot Export'!J198,'Country Map'!$B$2:$B$31,'Country Map'!$A$2:$A$31)</f>
        <v>CZ</v>
      </c>
      <c r="I198" t="str">
        <f>'Hubspot Export'!L198</f>
        <v xml:space="preserve"> +420 226 238 989  </v>
      </c>
      <c r="L198" t="str">
        <f>'Hubspot Export'!K198</f>
        <v xml:space="preserve">info@siphone.cz </v>
      </c>
      <c r="M198" t="str">
        <f>'Hubspot Export'!C198</f>
        <v>siphone.cz</v>
      </c>
    </row>
    <row r="199" spans="1:13" x14ac:dyDescent="0.25">
      <c r="A199" t="str">
        <f>'Hubspot Export'!B199</f>
        <v>SITEC Information Technology Company LLC</v>
      </c>
      <c r="B199" t="str">
        <f t="shared" si="3"/>
        <v>SITEC Information Technology Company LLC</v>
      </c>
      <c r="C199" t="str">
        <f>'Hubspot Export'!E199</f>
        <v>King Road Tower (office 1106)King Abdulaziz RoadPO Box 11787</v>
      </c>
      <c r="D199" s="2">
        <f>'Hubspot Export'!F199</f>
        <v>0</v>
      </c>
      <c r="E199">
        <f>'Hubspot Export'!I199</f>
        <v>21463</v>
      </c>
      <c r="F199" t="str">
        <f>'Hubspot Export'!G199</f>
        <v>Jeddah</v>
      </c>
      <c r="G199" s="2" t="str">
        <f>'Hubspot Export'!H199</f>
        <v>Dubai</v>
      </c>
      <c r="H199" t="str">
        <f>LOOKUP('Hubspot Export'!J199,'Country Map'!$B$2:$B$31,'Country Map'!$A$2:$A$31)</f>
        <v>AE</v>
      </c>
      <c r="I199" t="str">
        <f>'Hubspot Export'!L199</f>
        <v xml:space="preserve"> +966 2 606 8755</v>
      </c>
      <c r="L199">
        <f>'Hubspot Export'!K199</f>
        <v>0</v>
      </c>
      <c r="M199" t="str">
        <f>'Hubspot Export'!C199</f>
        <v>sitec.ae</v>
      </c>
    </row>
    <row r="200" spans="1:13" x14ac:dyDescent="0.25">
      <c r="A200" t="str">
        <f>'Hubspot Export'!B200</f>
        <v>SLB-acoustic Trier</v>
      </c>
      <c r="B200" t="str">
        <f t="shared" si="3"/>
        <v>SLB-acoustic Trier</v>
      </c>
      <c r="C200" t="str">
        <f>'Hubspot Export'!E200</f>
        <v>Zurmaienerstrasse 13</v>
      </c>
      <c r="D200" s="2">
        <f>'Hubspot Export'!F200</f>
        <v>0</v>
      </c>
      <c r="E200">
        <f>'Hubspot Export'!I200</f>
        <v>54292</v>
      </c>
      <c r="F200" t="str">
        <f>'Hubspot Export'!G200</f>
        <v>Trier</v>
      </c>
      <c r="G200" s="2">
        <f>'Hubspot Export'!H200</f>
        <v>0</v>
      </c>
      <c r="H200" t="str">
        <f>LOOKUP('Hubspot Export'!J200,'Country Map'!$B$2:$B$31,'Country Map'!$A$2:$A$31)</f>
        <v>DE</v>
      </c>
      <c r="I200">
        <f>'Hubspot Export'!L200</f>
        <v>650793870</v>
      </c>
      <c r="L200" t="str">
        <f>'Hubspot Export'!K200</f>
        <v>Info@slb-trier.de</v>
      </c>
      <c r="M200" t="str">
        <f>'Hubspot Export'!C200</f>
        <v>www.slb-trier.de</v>
      </c>
    </row>
    <row r="201" spans="1:13" x14ac:dyDescent="0.25">
      <c r="A201" t="str">
        <f>'Hubspot Export'!B201</f>
        <v>SL-Computertechnik</v>
      </c>
      <c r="B201" t="str">
        <f t="shared" si="3"/>
        <v>SL-Computertechnik</v>
      </c>
      <c r="C201" t="str">
        <f>'Hubspot Export'!E201</f>
        <v>Sisbenden 23</v>
      </c>
      <c r="D201" s="2">
        <f>'Hubspot Export'!F201</f>
        <v>0</v>
      </c>
      <c r="E201">
        <f>'Hubspot Export'!I201</f>
        <v>52511</v>
      </c>
      <c r="F201" t="str">
        <f>'Hubspot Export'!G201</f>
        <v>Geilenkirchen</v>
      </c>
      <c r="G201" s="2" t="str">
        <f>'Hubspot Export'!H201</f>
        <v>NRW</v>
      </c>
      <c r="H201" t="str">
        <f>LOOKUP('Hubspot Export'!J201,'Country Map'!$B$2:$B$31,'Country Map'!$A$2:$A$31)</f>
        <v>DE</v>
      </c>
      <c r="I201">
        <f>'Hubspot Export'!L201</f>
        <v>24519115081</v>
      </c>
      <c r="L201" t="str">
        <f>'Hubspot Export'!K201</f>
        <v>info@sl-computertechnik.de</v>
      </c>
      <c r="M201" t="str">
        <f>'Hubspot Export'!C201</f>
        <v>www.sl-computertechnik.de</v>
      </c>
    </row>
    <row r="202" spans="1:13" x14ac:dyDescent="0.25">
      <c r="A202" t="str">
        <f>'Hubspot Export'!B202</f>
        <v>smarTK e.K.</v>
      </c>
      <c r="B202" t="str">
        <f t="shared" si="3"/>
        <v>smarTK e.K.</v>
      </c>
      <c r="C202" t="str">
        <f>'Hubspot Export'!E202</f>
        <v>Philippstr. 6</v>
      </c>
      <c r="D202" s="2">
        <f>'Hubspot Export'!F202</f>
        <v>0</v>
      </c>
      <c r="E202">
        <f>'Hubspot Export'!I202</f>
        <v>50823</v>
      </c>
      <c r="F202" t="str">
        <f>'Hubspot Export'!G202</f>
        <v>Köln</v>
      </c>
      <c r="G202" s="2">
        <f>'Hubspot Export'!H202</f>
        <v>0</v>
      </c>
      <c r="H202" t="str">
        <f>LOOKUP('Hubspot Export'!J202,'Country Map'!$B$2:$B$31,'Country Map'!$A$2:$A$31)</f>
        <v>DE</v>
      </c>
      <c r="I202" t="str">
        <f>'Hubspot Export'!L202</f>
        <v xml:space="preserve"> +49 22116949850</v>
      </c>
      <c r="L202" t="str">
        <f>'Hubspot Export'!K202</f>
        <v>kontakt@smarTK.de</v>
      </c>
      <c r="M202" t="str">
        <f>'Hubspot Export'!C202</f>
        <v>smartk.de</v>
      </c>
    </row>
    <row r="203" spans="1:13" x14ac:dyDescent="0.25">
      <c r="A203" t="str">
        <f>'Hubspot Export'!B203</f>
        <v>Solf, Horst</v>
      </c>
      <c r="B203" t="str">
        <f t="shared" si="3"/>
        <v>Solf, Horst</v>
      </c>
      <c r="C203" t="str">
        <f>'Hubspot Export'!E203</f>
        <v>Querenburg 54</v>
      </c>
      <c r="D203" s="2">
        <f>'Hubspot Export'!F203</f>
        <v>0</v>
      </c>
      <c r="E203">
        <f>'Hubspot Export'!I203</f>
        <v>34346</v>
      </c>
      <c r="F203" t="str">
        <f>'Hubspot Export'!G203</f>
        <v>Hann.Münden</v>
      </c>
      <c r="G203" s="2">
        <f>'Hubspot Export'!H203</f>
        <v>0</v>
      </c>
      <c r="H203" t="str">
        <f>LOOKUP('Hubspot Export'!J203,'Country Map'!$B$2:$B$31,'Country Map'!$A$2:$A$31)</f>
        <v>DE</v>
      </c>
      <c r="I203" t="str">
        <f>'Hubspot Export'!L203</f>
        <v>05541/8725</v>
      </c>
      <c r="L203" t="str">
        <f>'Hubspot Export'!K203</f>
        <v>info@h-solf.de</v>
      </c>
      <c r="M203" t="str">
        <f>'Hubspot Export'!C203</f>
        <v>http://h-solf.de</v>
      </c>
    </row>
    <row r="204" spans="1:13" x14ac:dyDescent="0.25">
      <c r="A204" t="str">
        <f>'Hubspot Export'!B204</f>
        <v>Staub IT-Services GmbH</v>
      </c>
      <c r="B204" t="str">
        <f t="shared" si="3"/>
        <v>Staub IT-Services GmbH</v>
      </c>
      <c r="C204" t="str">
        <f>'Hubspot Export'!E204</f>
        <v>Bgm-Bartel-Str., 3</v>
      </c>
      <c r="D204" s="2">
        <f>'Hubspot Export'!F204</f>
        <v>0</v>
      </c>
      <c r="E204">
        <f>'Hubspot Export'!I204</f>
        <v>85241</v>
      </c>
      <c r="F204" t="str">
        <f>'Hubspot Export'!G204</f>
        <v>Hebertshausen</v>
      </c>
      <c r="G204" s="2">
        <f>'Hubspot Export'!H204</f>
        <v>0</v>
      </c>
      <c r="H204" t="str">
        <f>LOOKUP('Hubspot Export'!J204,'Country Map'!$B$2:$B$31,'Country Map'!$A$2:$A$31)</f>
        <v>DE</v>
      </c>
      <c r="I204" t="str">
        <f>'Hubspot Export'!L204</f>
        <v>(0) 8131 903990</v>
      </c>
      <c r="L204" t="str">
        <f>'Hubspot Export'!K204</f>
        <v>info@staub-it.de</v>
      </c>
      <c r="M204" t="str">
        <f>'Hubspot Export'!C204</f>
        <v>www.staub-it.de</v>
      </c>
    </row>
    <row r="205" spans="1:13" x14ac:dyDescent="0.25">
      <c r="A205" t="str">
        <f>'Hubspot Export'!B205</f>
        <v>Stäudle Der Büroprofi</v>
      </c>
      <c r="B205" t="str">
        <f t="shared" si="3"/>
        <v>Stäudle Der Büroprofi</v>
      </c>
      <c r="C205" t="str">
        <f>'Hubspot Export'!E205</f>
        <v>Carl- Benz- Straße 2</v>
      </c>
      <c r="D205" s="2">
        <f>'Hubspot Export'!F205</f>
        <v>0</v>
      </c>
      <c r="E205">
        <f>'Hubspot Export'!I205</f>
        <v>89150</v>
      </c>
      <c r="F205" t="str">
        <f>'Hubspot Export'!G205</f>
        <v>Laichingen</v>
      </c>
      <c r="G205" s="2">
        <f>'Hubspot Export'!H205</f>
        <v>0</v>
      </c>
      <c r="H205" t="str">
        <f>LOOKUP('Hubspot Export'!J205,'Country Map'!$B$2:$B$31,'Country Map'!$A$2:$A$31)</f>
        <v>DE</v>
      </c>
      <c r="I205" t="str">
        <f>'Hubspot Export'!L205</f>
        <v xml:space="preserve"> +49 7333 9677-0</v>
      </c>
      <c r="L205">
        <f>'Hubspot Export'!K205</f>
        <v>0</v>
      </c>
      <c r="M205" t="str">
        <f>'Hubspot Export'!C205</f>
        <v>www.staeudle.com</v>
      </c>
    </row>
    <row r="206" spans="1:13" x14ac:dyDescent="0.25">
      <c r="A206" t="str">
        <f>'Hubspot Export'!B206</f>
        <v>STH SASU</v>
      </c>
      <c r="B206" t="str">
        <f t="shared" si="3"/>
        <v>STH SASU</v>
      </c>
      <c r="C206" t="str">
        <f>'Hubspot Export'!E206</f>
        <v>90 RUE DU MARCHE</v>
      </c>
      <c r="D206" s="2">
        <f>'Hubspot Export'!F206</f>
        <v>0</v>
      </c>
      <c r="E206">
        <f>'Hubspot Export'!I206</f>
        <v>73600</v>
      </c>
      <c r="F206" t="str">
        <f>'Hubspot Export'!G206</f>
        <v>MOUTIERS</v>
      </c>
      <c r="G206" s="2">
        <f>'Hubspot Export'!H206</f>
        <v>0</v>
      </c>
      <c r="H206" t="str">
        <f>LOOKUP('Hubspot Export'!J206,'Country Map'!$B$2:$B$31,'Country Map'!$A$2:$A$31)</f>
        <v>FR</v>
      </c>
      <c r="I206" t="str">
        <f>'Hubspot Export'!L206</f>
        <v xml:space="preserve"> +33 479223751</v>
      </c>
      <c r="L206" t="str">
        <f>'Hubspot Export'!K206</f>
        <v>sth@sth.fr</v>
      </c>
      <c r="M206" t="str">
        <f>'Hubspot Export'!C206</f>
        <v>www.sth.fr</v>
      </c>
    </row>
    <row r="207" spans="1:13" x14ac:dyDescent="0.25">
      <c r="A207" t="str">
        <f>'Hubspot Export'!B207</f>
        <v>Swali Informatique</v>
      </c>
      <c r="B207" t="str">
        <f t="shared" si="3"/>
        <v>Swali Informatique</v>
      </c>
      <c r="C207" t="str">
        <f>'Hubspot Export'!E207</f>
        <v>10 Av. de la Poulasse</v>
      </c>
      <c r="D207" s="2" t="str">
        <f>'Hubspot Export'!F207</f>
        <v>Les Naïades - Bat.2</v>
      </c>
      <c r="E207">
        <f>'Hubspot Export'!I207</f>
        <v>84000</v>
      </c>
      <c r="F207" t="str">
        <f>'Hubspot Export'!G207</f>
        <v>Avignon</v>
      </c>
      <c r="G207" s="2" t="str">
        <f>'Hubspot Export'!H207</f>
        <v>Provence-Alpes-Côte d'Azur</v>
      </c>
      <c r="H207" t="str">
        <f>LOOKUP('Hubspot Export'!J207,'Country Map'!$B$2:$B$31,'Country Map'!$A$2:$A$31)</f>
        <v>FR</v>
      </c>
      <c r="I207" t="str">
        <f>'Hubspot Export'!L207</f>
        <v xml:space="preserve"> +33 484250070</v>
      </c>
      <c r="L207">
        <f>'Hubspot Export'!K207</f>
        <v>0</v>
      </c>
      <c r="M207" t="str">
        <f>'Hubspot Export'!C207</f>
        <v>www.swali.fr</v>
      </c>
    </row>
    <row r="208" spans="1:13" x14ac:dyDescent="0.25">
      <c r="A208" t="str">
        <f>'Hubspot Export'!B208</f>
        <v>SYNAPS INFORMATIQUE</v>
      </c>
      <c r="B208" t="str">
        <f t="shared" si="3"/>
        <v>SYNAPS INFORMATIQUE</v>
      </c>
      <c r="C208" t="str">
        <f>'Hubspot Export'!E208</f>
        <v>297 Av des Massettes</v>
      </c>
      <c r="D208" s="2">
        <f>'Hubspot Export'!F208</f>
        <v>0</v>
      </c>
      <c r="E208">
        <f>'Hubspot Export'!I208</f>
        <v>73190</v>
      </c>
      <c r="F208" t="str">
        <f>'Hubspot Export'!G208</f>
        <v>Challes les Eaux</v>
      </c>
      <c r="G208" s="2">
        <f>'Hubspot Export'!H208</f>
        <v>0</v>
      </c>
      <c r="H208" t="str">
        <f>LOOKUP('Hubspot Export'!J208,'Country Map'!$B$2:$B$31,'Country Map'!$A$2:$A$31)</f>
        <v>FR</v>
      </c>
      <c r="I208" t="str">
        <f>'Hubspot Export'!L208</f>
        <v xml:space="preserve"> +33 479617272</v>
      </c>
      <c r="L208" t="str">
        <f>'Hubspot Export'!K208</f>
        <v>synaps@synaps.fr</v>
      </c>
      <c r="M208" t="str">
        <f>'Hubspot Export'!C208</f>
        <v>www.synaps.fr</v>
      </c>
    </row>
    <row r="209" spans="1:13" x14ac:dyDescent="0.25">
      <c r="A209" t="str">
        <f>'Hubspot Export'!B209</f>
        <v>Sysmed24 UG</v>
      </c>
      <c r="B209" t="str">
        <f t="shared" si="3"/>
        <v>Sysmed24 UG</v>
      </c>
      <c r="C209" t="str">
        <f>'Hubspot Export'!E209</f>
        <v>Stralsunder Str.  20</v>
      </c>
      <c r="D209" s="2">
        <f>'Hubspot Export'!F209</f>
        <v>0</v>
      </c>
      <c r="E209">
        <f>'Hubspot Export'!I209</f>
        <v>15366</v>
      </c>
      <c r="F209" t="str">
        <f>'Hubspot Export'!G209</f>
        <v>Neuenhagen</v>
      </c>
      <c r="G209" s="2">
        <f>'Hubspot Export'!H209</f>
        <v>0</v>
      </c>
      <c r="H209" t="str">
        <f>LOOKUP('Hubspot Export'!J209,'Country Map'!$B$2:$B$31,'Country Map'!$A$2:$A$31)</f>
        <v>DE</v>
      </c>
      <c r="I209" t="str">
        <f>'Hubspot Export'!L209</f>
        <v xml:space="preserve"> +49 33423084813</v>
      </c>
      <c r="L209" t="str">
        <f>'Hubspot Export'!K209</f>
        <v>buero@sysmed24.de</v>
      </c>
      <c r="M209" t="str">
        <f>'Hubspot Export'!C209</f>
        <v>www.sysmed24.de</v>
      </c>
    </row>
    <row r="210" spans="1:13" x14ac:dyDescent="0.25">
      <c r="A210" t="str">
        <f>'Hubspot Export'!B210</f>
        <v>SYSPRO Systemhaus für professionelle CAD- und Netzwerk-Lösungen</v>
      </c>
      <c r="B210" t="str">
        <f t="shared" si="3"/>
        <v>SYSPRO Systemhaus für professionelle CAD- und Netzwerk-Lösungen</v>
      </c>
      <c r="C210" t="str">
        <f>'Hubspot Export'!E210</f>
        <v>Dillenburger Str. 23</v>
      </c>
      <c r="D210" s="2">
        <f>'Hubspot Export'!F210</f>
        <v>0</v>
      </c>
      <c r="E210">
        <f>'Hubspot Export'!I210</f>
        <v>60439</v>
      </c>
      <c r="F210" t="str">
        <f>'Hubspot Export'!G210</f>
        <v>Frankfurt</v>
      </c>
      <c r="G210" s="2">
        <f>'Hubspot Export'!H210</f>
        <v>0</v>
      </c>
      <c r="H210" t="str">
        <f>LOOKUP('Hubspot Export'!J210,'Country Map'!$B$2:$B$31,'Country Map'!$A$2:$A$31)</f>
        <v>DE</v>
      </c>
      <c r="I210">
        <f>'Hubspot Export'!L210</f>
        <v>699578360</v>
      </c>
      <c r="L210" t="str">
        <f>'Hubspot Export'!K210</f>
        <v>info@syspro-gmbh.de</v>
      </c>
      <c r="M210" t="str">
        <f>'Hubspot Export'!C210</f>
        <v>www.syspro-gmbh.de</v>
      </c>
    </row>
    <row r="211" spans="1:13" x14ac:dyDescent="0.25">
      <c r="A211" t="str">
        <f>'Hubspot Export'!B211</f>
        <v>sys-topia</v>
      </c>
      <c r="B211" t="str">
        <f t="shared" si="3"/>
        <v>sys-topia</v>
      </c>
      <c r="C211" t="str">
        <f>'Hubspot Export'!E211</f>
        <v>Hans Sachs Str. 17</v>
      </c>
      <c r="D211" s="2">
        <f>'Hubspot Export'!F211</f>
        <v>0</v>
      </c>
      <c r="E211">
        <f>'Hubspot Export'!I211</f>
        <v>40721</v>
      </c>
      <c r="F211" t="str">
        <f>'Hubspot Export'!G211</f>
        <v>Hilden</v>
      </c>
      <c r="G211" s="2">
        <f>'Hubspot Export'!H211</f>
        <v>0</v>
      </c>
      <c r="H211" t="str">
        <f>LOOKUP('Hubspot Export'!J211,'Country Map'!$B$2:$B$31,'Country Map'!$A$2:$A$31)</f>
        <v>DE</v>
      </c>
      <c r="I211" t="str">
        <f>'Hubspot Export'!L211</f>
        <v xml:space="preserve"> +2103 908990</v>
      </c>
      <c r="L211" t="str">
        <f>'Hubspot Export'!K211</f>
        <v>info@sys-topia.de</v>
      </c>
      <c r="M211" t="str">
        <f>'Hubspot Export'!C211</f>
        <v>www.sys-topia.de</v>
      </c>
    </row>
    <row r="212" spans="1:13" x14ac:dyDescent="0.25">
      <c r="A212" t="str">
        <f>'Hubspot Export'!B212</f>
        <v>SysTree AG</v>
      </c>
      <c r="B212" t="str">
        <f t="shared" si="3"/>
        <v>SysTree AG</v>
      </c>
      <c r="C212" t="str">
        <f>'Hubspot Export'!E212</f>
        <v>Robert-Siewert-Str. 50-52</v>
      </c>
      <c r="D212" s="2">
        <f>'Hubspot Export'!F212</f>
        <v>0</v>
      </c>
      <c r="E212">
        <f>'Hubspot Export'!I212</f>
        <v>10318</v>
      </c>
      <c r="F212" t="str">
        <f>'Hubspot Export'!G212</f>
        <v>Berlin</v>
      </c>
      <c r="G212" s="2" t="str">
        <f>'Hubspot Export'!H212</f>
        <v>Berlin</v>
      </c>
      <c r="H212" t="str">
        <f>LOOKUP('Hubspot Export'!J212,'Country Map'!$B$2:$B$31,'Country Map'!$A$2:$A$31)</f>
        <v>DE</v>
      </c>
      <c r="I212">
        <f>'Hubspot Export'!L212</f>
        <v>49302930920</v>
      </c>
      <c r="L212" t="str">
        <f>'Hubspot Export'!K212</f>
        <v>info@systree.de</v>
      </c>
      <c r="M212" t="str">
        <f>'Hubspot Export'!C212</f>
        <v>www.systree.de</v>
      </c>
    </row>
    <row r="213" spans="1:13" x14ac:dyDescent="0.25">
      <c r="A213" t="str">
        <f>'Hubspot Export'!B213</f>
        <v>Sysun Technologies SARL</v>
      </c>
      <c r="B213" t="str">
        <f t="shared" si="3"/>
        <v>Sysun Technologies SARL</v>
      </c>
      <c r="C213" t="str">
        <f>'Hubspot Export'!E213</f>
        <v>45 Avenue Général Leclerc,</v>
      </c>
      <c r="D213" s="2">
        <f>'Hubspot Export'!F213</f>
        <v>0</v>
      </c>
      <c r="E213">
        <f>'Hubspot Export'!I213</f>
        <v>76120</v>
      </c>
      <c r="F213" t="str">
        <f>'Hubspot Export'!G213</f>
        <v>Le Grand-Quevilly</v>
      </c>
      <c r="G213" s="2">
        <f>'Hubspot Export'!H213</f>
        <v>0</v>
      </c>
      <c r="H213" t="str">
        <f>LOOKUP('Hubspot Export'!J213,'Country Map'!$B$2:$B$31,'Country Map'!$A$2:$A$31)</f>
        <v>FR</v>
      </c>
      <c r="I213" t="str">
        <f>'Hubspot Export'!L213</f>
        <v xml:space="preserve"> +33 232182350</v>
      </c>
      <c r="L213">
        <f>'Hubspot Export'!K213</f>
        <v>0</v>
      </c>
      <c r="M213" t="str">
        <f>'Hubspot Export'!C213</f>
        <v>www.sysun-technologies.com</v>
      </c>
    </row>
    <row r="214" spans="1:13" x14ac:dyDescent="0.25">
      <c r="A214" t="str">
        <f>'Hubspot Export'!B214</f>
        <v>TECHWARE / US CONNECT BVBA</v>
      </c>
      <c r="B214" t="str">
        <f t="shared" si="3"/>
        <v>TECHWARE / US CONNECT BVBA</v>
      </c>
      <c r="C214" t="str">
        <f>'Hubspot Export'!E214</f>
        <v>Blancefloerlaan 179A</v>
      </c>
      <c r="D214" s="2">
        <f>'Hubspot Export'!F214</f>
        <v>0</v>
      </c>
      <c r="E214">
        <f>'Hubspot Export'!I214</f>
        <v>2050</v>
      </c>
      <c r="F214" t="str">
        <f>'Hubspot Export'!G214</f>
        <v>Antwerpen</v>
      </c>
      <c r="G214" s="2" t="str">
        <f>'Hubspot Export'!H214</f>
        <v>Vlaanderen</v>
      </c>
      <c r="H214" t="str">
        <f>LOOKUP('Hubspot Export'!J214,'Country Map'!$B$2:$B$31,'Country Map'!$A$2:$A$31)</f>
        <v>BE</v>
      </c>
      <c r="I214" t="str">
        <f>'Hubspot Export'!L214</f>
        <v xml:space="preserve"> +32 3 710 19 01</v>
      </c>
      <c r="L214" t="str">
        <f>'Hubspot Export'!K214</f>
        <v>distri@techware.be</v>
      </c>
      <c r="M214" t="str">
        <f>'Hubspot Export'!C214</f>
        <v>techware.be</v>
      </c>
    </row>
    <row r="215" spans="1:13" x14ac:dyDescent="0.25">
      <c r="A215" t="str">
        <f>'Hubspot Export'!B215</f>
        <v>Teka telekom SIA</v>
      </c>
      <c r="B215" t="str">
        <f t="shared" si="3"/>
        <v>Teka telekom SIA</v>
      </c>
      <c r="C215" t="str">
        <f>'Hubspot Export'!E215</f>
        <v>Vilandes street 8</v>
      </c>
      <c r="D215" s="2">
        <f>'Hubspot Export'!F215</f>
        <v>0</v>
      </c>
      <c r="E215">
        <f>'Hubspot Export'!I215</f>
        <v>1010</v>
      </c>
      <c r="F215" t="str">
        <f>'Hubspot Export'!G215</f>
        <v>Riga</v>
      </c>
      <c r="G215" s="2">
        <f>'Hubspot Export'!H215</f>
        <v>0</v>
      </c>
      <c r="H215" t="str">
        <f>LOOKUP('Hubspot Export'!J215,'Country Map'!$B$2:$B$31,'Country Map'!$A$2:$A$31)</f>
        <v>LV</v>
      </c>
      <c r="I215" t="str">
        <f>'Hubspot Export'!L215</f>
        <v xml:space="preserve"> +371 28380666</v>
      </c>
      <c r="L215">
        <f>'Hubspot Export'!K215</f>
        <v>0</v>
      </c>
      <c r="M215" t="str">
        <f>'Hubspot Export'!C215</f>
        <v>www.teka.lv</v>
      </c>
    </row>
    <row r="216" spans="1:13" x14ac:dyDescent="0.25">
      <c r="A216" t="str">
        <f>'Hubspot Export'!B216</f>
        <v>telcat multicom GmbH - Salzgitter</v>
      </c>
      <c r="B216" t="str">
        <f t="shared" si="3"/>
        <v>telcat multicom GmbH - Salzgitter</v>
      </c>
      <c r="C216" t="str">
        <f>'Hubspot Export'!E216</f>
        <v>Sudetenstr. 10</v>
      </c>
      <c r="D216" s="2">
        <f>'Hubspot Export'!F216</f>
        <v>0</v>
      </c>
      <c r="E216">
        <f>'Hubspot Export'!I216</f>
        <v>38239</v>
      </c>
      <c r="F216" t="str">
        <f>'Hubspot Export'!G216</f>
        <v>Salzgitter</v>
      </c>
      <c r="G216" s="2" t="str">
        <f>'Hubspot Export'!H216</f>
        <v>MA</v>
      </c>
      <c r="H216" t="str">
        <f>LOOKUP('Hubspot Export'!J216,'Country Map'!$B$2:$B$31,'Country Map'!$A$2:$A$31)</f>
        <v>DE</v>
      </c>
      <c r="I216" t="str">
        <f>'Hubspot Export'!L216</f>
        <v xml:space="preserve"> +49 5341 218888</v>
      </c>
      <c r="L216" t="str">
        <f>'Hubspot Export'!K216</f>
        <v> info@telcat.de</v>
      </c>
      <c r="M216" t="str">
        <f>'Hubspot Export'!C216</f>
        <v>www.telcat.de</v>
      </c>
    </row>
    <row r="217" spans="1:13" x14ac:dyDescent="0.25">
      <c r="A217" t="str">
        <f>'Hubspot Export'!B217</f>
        <v>telconn GmbH</v>
      </c>
      <c r="B217" t="str">
        <f t="shared" si="3"/>
        <v>telconn GmbH</v>
      </c>
      <c r="C217" t="str">
        <f>'Hubspot Export'!E217</f>
        <v>Kolbstraße 5</v>
      </c>
      <c r="D217" s="2">
        <f>'Hubspot Export'!F217</f>
        <v>0</v>
      </c>
      <c r="E217">
        <f>'Hubspot Export'!I217</f>
        <v>94315</v>
      </c>
      <c r="F217" t="str">
        <f>'Hubspot Export'!G217</f>
        <v>Straubing</v>
      </c>
      <c r="G217" s="2" t="str">
        <f>'Hubspot Export'!H217</f>
        <v>Bayern</v>
      </c>
      <c r="H217" t="str">
        <f>LOOKUP('Hubspot Export'!J217,'Country Map'!$B$2:$B$31,'Country Map'!$A$2:$A$31)</f>
        <v>DE</v>
      </c>
      <c r="I217" t="str">
        <f>'Hubspot Export'!L217</f>
        <v xml:space="preserve"> +49 9421 568500</v>
      </c>
      <c r="L217" t="str">
        <f>'Hubspot Export'!K217</f>
        <v>mail@telconn.de</v>
      </c>
      <c r="M217" t="str">
        <f>'Hubspot Export'!C217</f>
        <v>www.telconn.de</v>
      </c>
    </row>
    <row r="218" spans="1:13" x14ac:dyDescent="0.25">
      <c r="A218" t="str">
        <f>'Hubspot Export'!B218</f>
        <v>Telekommunikation Sommeregger</v>
      </c>
      <c r="B218" t="str">
        <f t="shared" si="3"/>
        <v>Telekommunikation Sommeregger</v>
      </c>
      <c r="C218" t="str">
        <f>'Hubspot Export'!E218</f>
        <v>Raiffeisenstra e 10</v>
      </c>
      <c r="D218" s="2">
        <f>'Hubspot Export'!F218</f>
        <v>0</v>
      </c>
      <c r="E218">
        <f>'Hubspot Export'!I218</f>
        <v>85622</v>
      </c>
      <c r="F218" t="str">
        <f>'Hubspot Export'!G218</f>
        <v>Feldkirchen</v>
      </c>
      <c r="G218" s="2" t="str">
        <f>'Hubspot Export'!H218</f>
        <v>Bayern</v>
      </c>
      <c r="H218" t="str">
        <f>LOOKUP('Hubspot Export'!J218,'Country Map'!$B$2:$B$31,'Country Map'!$A$2:$A$31)</f>
        <v>DE</v>
      </c>
      <c r="I218" t="str">
        <f>'Hubspot Export'!L218</f>
        <v xml:space="preserve"> +49-89202086850</v>
      </c>
      <c r="L218" t="str">
        <f>'Hubspot Export'!K218</f>
        <v>info@tksom.de</v>
      </c>
      <c r="M218" t="str">
        <f>'Hubspot Export'!C218</f>
        <v>www.tksom.de</v>
      </c>
    </row>
    <row r="219" spans="1:13" x14ac:dyDescent="0.25">
      <c r="A219" t="str">
        <f>'Hubspot Export'!B219</f>
        <v>telEmotion</v>
      </c>
      <c r="B219" t="str">
        <f t="shared" si="3"/>
        <v>telEmotion</v>
      </c>
      <c r="C219" t="str">
        <f>'Hubspot Export'!E219</f>
        <v>Gelber Weg 113</v>
      </c>
      <c r="D219" s="2">
        <f>'Hubspot Export'!F219</f>
        <v>0</v>
      </c>
      <c r="E219">
        <f>'Hubspot Export'!I219</f>
        <v>71384</v>
      </c>
      <c r="F219" t="str">
        <f>'Hubspot Export'!G219</f>
        <v>Weinstadt</v>
      </c>
      <c r="G219" s="2">
        <f>'Hubspot Export'!H219</f>
        <v>0</v>
      </c>
      <c r="H219" t="str">
        <f>LOOKUP('Hubspot Export'!J219,'Country Map'!$B$2:$B$31,'Country Map'!$A$2:$A$31)</f>
        <v>DE</v>
      </c>
      <c r="I219" t="str">
        <f>'Hubspot Export'!L219</f>
        <v xml:space="preserve"> +49 71512093880</v>
      </c>
      <c r="L219" t="str">
        <f>'Hubspot Export'!K219</f>
        <v>info@tel-emotion.de</v>
      </c>
      <c r="M219" t="str">
        <f>'Hubspot Export'!C219</f>
        <v>www.tel-emotion.de</v>
      </c>
    </row>
    <row r="220" spans="1:13" x14ac:dyDescent="0.25">
      <c r="A220" t="str">
        <f>'Hubspot Export'!B220</f>
        <v>teles.cz</v>
      </c>
      <c r="B220" t="str">
        <f t="shared" si="3"/>
        <v>teles.cz</v>
      </c>
      <c r="C220">
        <f>'Hubspot Export'!E220</f>
        <v>0</v>
      </c>
      <c r="D220" s="2">
        <f>'Hubspot Export'!F220</f>
        <v>0</v>
      </c>
      <c r="E220">
        <f>'Hubspot Export'!I220</f>
        <v>11801</v>
      </c>
      <c r="F220">
        <f>'Hubspot Export'!G220</f>
        <v>0</v>
      </c>
      <c r="G220" s="2">
        <f>'Hubspot Export'!H220</f>
        <v>0</v>
      </c>
      <c r="H220" t="str">
        <f>LOOKUP('Hubspot Export'!J220,'Country Map'!$B$2:$B$31,'Country Map'!$A$2:$A$31)</f>
        <v>CZ</v>
      </c>
      <c r="I220">
        <f>'Hubspot Export'!L220</f>
        <v>0</v>
      </c>
      <c r="L220" t="str">
        <f>'Hubspot Export'!K220</f>
        <v>info@teles.cz</v>
      </c>
      <c r="M220" t="str">
        <f>'Hubspot Export'!C220</f>
        <v>teles.cz</v>
      </c>
    </row>
    <row r="221" spans="1:13" x14ac:dyDescent="0.25">
      <c r="A221" t="str">
        <f>'Hubspot Export'!B221</f>
        <v>TELIACOM</v>
      </c>
      <c r="B221" t="str">
        <f t="shared" si="3"/>
        <v>TELIACOM</v>
      </c>
      <c r="C221" t="str">
        <f>'Hubspot Export'!E221</f>
        <v>12 RUE EMILE LANDRIN</v>
      </c>
      <c r="D221" s="2">
        <f>'Hubspot Export'!F221</f>
        <v>0</v>
      </c>
      <c r="E221">
        <f>'Hubspot Export'!I221</f>
        <v>92100</v>
      </c>
      <c r="F221" t="str">
        <f>'Hubspot Export'!G221</f>
        <v>BOULOGNE BILLANCOURT</v>
      </c>
      <c r="G221" s="2">
        <f>'Hubspot Export'!H221</f>
        <v>0</v>
      </c>
      <c r="H221" t="str">
        <f>LOOKUP('Hubspot Export'!J221,'Country Map'!$B$2:$B$31,'Country Map'!$A$2:$A$31)</f>
        <v>FR</v>
      </c>
      <c r="I221" t="str">
        <f>'Hubspot Export'!L221</f>
        <v xml:space="preserve"> +33 155607092</v>
      </c>
      <c r="L221">
        <f>'Hubspot Export'!K221</f>
        <v>0</v>
      </c>
      <c r="M221">
        <f>'Hubspot Export'!C221</f>
        <v>0</v>
      </c>
    </row>
    <row r="222" spans="1:13" x14ac:dyDescent="0.25">
      <c r="A222" t="str">
        <f>'Hubspot Export'!B222</f>
        <v>Telifinity</v>
      </c>
      <c r="B222" t="str">
        <f t="shared" si="3"/>
        <v>Telifinity</v>
      </c>
      <c r="C222" t="str">
        <f>'Hubspot Export'!E222</f>
        <v>Unit 34 Western Parkway Business Centre</v>
      </c>
      <c r="D222" s="2" t="str">
        <f>'Hubspot Export'!F222</f>
        <v>Ballymount Drive</v>
      </c>
      <c r="E222" t="str">
        <f>'Hubspot Export'!I222</f>
        <v>D12 FW62</v>
      </c>
      <c r="F222" t="str">
        <f>'Hubspot Export'!G222</f>
        <v>Dublin 12</v>
      </c>
      <c r="G222" s="2">
        <f>'Hubspot Export'!H222</f>
        <v>0</v>
      </c>
      <c r="H222" t="str">
        <f>LOOKUP('Hubspot Export'!J222,'Country Map'!$B$2:$B$31,'Country Map'!$A$2:$A$31)</f>
        <v>IE</v>
      </c>
      <c r="I222" t="str">
        <f>'Hubspot Export'!L222</f>
        <v xml:space="preserve"> +353 (1) 6872300</v>
      </c>
      <c r="L222" t="str">
        <f>'Hubspot Export'!K222</f>
        <v>info@telifinity.com</v>
      </c>
      <c r="M222" t="str">
        <f>'Hubspot Export'!C222</f>
        <v>www.telifinity.com</v>
      </c>
    </row>
    <row r="223" spans="1:13" x14ac:dyDescent="0.25">
      <c r="A223" t="str">
        <f>'Hubspot Export'!B223</f>
        <v>THALES SA</v>
      </c>
      <c r="B223" t="str">
        <f t="shared" si="3"/>
        <v>THALES SA</v>
      </c>
      <c r="C223" t="str">
        <f>'Hubspot Export'!E223</f>
        <v>45 Rue de Villiers</v>
      </c>
      <c r="D223" s="2">
        <f>'Hubspot Export'!F223</f>
        <v>0</v>
      </c>
      <c r="E223">
        <f>'Hubspot Export'!I223</f>
        <v>92200</v>
      </c>
      <c r="F223" t="str">
        <f>'Hubspot Export'!G223</f>
        <v>Neuilly sur Seine</v>
      </c>
      <c r="G223" s="2">
        <f>'Hubspot Export'!H223</f>
        <v>0</v>
      </c>
      <c r="H223" t="str">
        <f>LOOKUP('Hubspot Export'!J223,'Country Map'!$B$2:$B$31,'Country Map'!$A$2:$A$31)</f>
        <v>FR</v>
      </c>
      <c r="I223" t="str">
        <f>'Hubspot Export'!L223</f>
        <v xml:space="preserve"> +33 146132359</v>
      </c>
      <c r="L223">
        <f>'Hubspot Export'!K223</f>
        <v>0</v>
      </c>
      <c r="M223" t="str">
        <f>'Hubspot Export'!C223</f>
        <v>thalesgroup.com</v>
      </c>
    </row>
    <row r="224" spans="1:13" x14ac:dyDescent="0.25">
      <c r="A224" t="str">
        <f>'Hubspot Export'!B224</f>
        <v>TK- und IT-Service Ertz</v>
      </c>
      <c r="B224" t="str">
        <f t="shared" si="3"/>
        <v>TK- und IT-Service Ertz</v>
      </c>
      <c r="C224" t="str">
        <f>'Hubspot Export'!E224</f>
        <v>Peterstr. 1</v>
      </c>
      <c r="D224" s="2">
        <f>'Hubspot Export'!F224</f>
        <v>0</v>
      </c>
      <c r="E224">
        <f>'Hubspot Export'!I224</f>
        <v>53501</v>
      </c>
      <c r="F224" t="str">
        <f>'Hubspot Export'!G224</f>
        <v>Grafschaft</v>
      </c>
      <c r="G224" s="2">
        <f>'Hubspot Export'!H224</f>
        <v>0</v>
      </c>
      <c r="H224" t="str">
        <f>LOOKUP('Hubspot Export'!J224,'Country Map'!$B$2:$B$31,'Country Map'!$A$2:$A$31)</f>
        <v>DE</v>
      </c>
      <c r="I224" t="str">
        <f>'Hubspot Export'!L224</f>
        <v xml:space="preserve"> +49 1632607862</v>
      </c>
      <c r="L224" t="str">
        <f>'Hubspot Export'!K224</f>
        <v>info@tk-ertz.de</v>
      </c>
      <c r="M224" t="str">
        <f>'Hubspot Export'!C224</f>
        <v>www.tk-ertz.de</v>
      </c>
    </row>
    <row r="225" spans="1:13" x14ac:dyDescent="0.25">
      <c r="A225" t="str">
        <f>'Hubspot Export'!B225</f>
        <v>TMT GmbH &amp; Co. KG</v>
      </c>
      <c r="B225" t="str">
        <f t="shared" si="3"/>
        <v>TMT GmbH &amp; Co. KG</v>
      </c>
      <c r="C225" t="str">
        <f>'Hubspot Export'!E225</f>
        <v>Nuernberger Str. 42</v>
      </c>
      <c r="D225" s="2">
        <f>'Hubspot Export'!F225</f>
        <v>0</v>
      </c>
      <c r="E225">
        <f>'Hubspot Export'!I225</f>
        <v>95448</v>
      </c>
      <c r="F225" t="str">
        <f>'Hubspot Export'!G225</f>
        <v>Bayreuth</v>
      </c>
      <c r="G225" s="2" t="str">
        <f>'Hubspot Export'!H225</f>
        <v>Bayern</v>
      </c>
      <c r="H225" t="str">
        <f>LOOKUP('Hubspot Export'!J225,'Country Map'!$B$2:$B$31,'Country Map'!$A$2:$A$31)</f>
        <v>DE</v>
      </c>
      <c r="I225" t="str">
        <f>'Hubspot Export'!L225</f>
        <v xml:space="preserve"> +49 921507200300</v>
      </c>
      <c r="L225" t="str">
        <f>'Hubspot Export'!K225</f>
        <v>net@tmt.de</v>
      </c>
      <c r="M225" t="str">
        <f>'Hubspot Export'!C225</f>
        <v>www.tmt.de</v>
      </c>
    </row>
    <row r="226" spans="1:13" x14ac:dyDescent="0.25">
      <c r="A226" t="str">
        <f>'Hubspot Export'!B226</f>
        <v>TOOTAI</v>
      </c>
      <c r="B226" t="str">
        <f t="shared" si="3"/>
        <v>TOOTAI</v>
      </c>
      <c r="C226" t="str">
        <f>'Hubspot Export'!E226</f>
        <v>39 rue du fossé</v>
      </c>
      <c r="D226" s="2">
        <f>'Hubspot Export'!F226</f>
        <v>0</v>
      </c>
      <c r="E226">
        <f>'Hubspot Export'!I226</f>
        <v>67140</v>
      </c>
      <c r="F226" t="str">
        <f>'Hubspot Export'!G226</f>
        <v>Zellwiller</v>
      </c>
      <c r="G226" s="2">
        <f>'Hubspot Export'!H226</f>
        <v>0</v>
      </c>
      <c r="H226" t="str">
        <f>LOOKUP('Hubspot Export'!J226,'Country Map'!$B$2:$B$31,'Country Map'!$A$2:$A$31)</f>
        <v>FR</v>
      </c>
      <c r="I226" t="str">
        <f>'Hubspot Export'!L226</f>
        <v xml:space="preserve"> +33 368460088</v>
      </c>
      <c r="L226">
        <f>'Hubspot Export'!K226</f>
        <v>0</v>
      </c>
      <c r="M226" t="str">
        <f>'Hubspot Export'!C226</f>
        <v>www.tootai.com</v>
      </c>
    </row>
    <row r="227" spans="1:13" x14ac:dyDescent="0.25">
      <c r="A227" t="str">
        <f>'Hubspot Export'!B227</f>
        <v>TRUSTINFO SARL</v>
      </c>
      <c r="B227" t="str">
        <f t="shared" si="3"/>
        <v>TRUSTINFO SARL</v>
      </c>
      <c r="C227" t="str">
        <f>'Hubspot Export'!E227</f>
        <v>2 Avenue de Hollande</v>
      </c>
      <c r="D227" s="2">
        <f>'Hubspot Export'!F227</f>
        <v>0</v>
      </c>
      <c r="E227">
        <f>'Hubspot Export'!I227</f>
        <v>68110</v>
      </c>
      <c r="F227" t="str">
        <f>'Hubspot Export'!G227</f>
        <v>Illzach</v>
      </c>
      <c r="G227" s="2">
        <f>'Hubspot Export'!H227</f>
        <v>0</v>
      </c>
      <c r="H227" t="str">
        <f>LOOKUP('Hubspot Export'!J227,'Country Map'!$B$2:$B$31,'Country Map'!$A$2:$A$31)</f>
        <v>FR</v>
      </c>
      <c r="I227" t="str">
        <f>'Hubspot Export'!L227</f>
        <v xml:space="preserve"> +33 3 89 653 521</v>
      </c>
      <c r="L227">
        <f>'Hubspot Export'!K227</f>
        <v>0</v>
      </c>
      <c r="M227" t="str">
        <f>'Hubspot Export'!C227</f>
        <v>www.trustinfo.fr</v>
      </c>
    </row>
    <row r="228" spans="1:13" x14ac:dyDescent="0.25">
      <c r="A228" t="str">
        <f>'Hubspot Export'!B228</f>
        <v>TST&amp;T GmbH - Te Slaa Telecom &amp; Training</v>
      </c>
      <c r="B228" t="str">
        <f t="shared" si="3"/>
        <v>TST&amp;T GmbH - Te Slaa Telecom &amp; Training</v>
      </c>
      <c r="C228" t="str">
        <f>'Hubspot Export'!E228</f>
        <v>In der Breiten 16</v>
      </c>
      <c r="D228" s="2">
        <f>'Hubspot Export'!F228</f>
        <v>0</v>
      </c>
      <c r="E228">
        <f>'Hubspot Export'!I228</f>
        <v>6244</v>
      </c>
      <c r="F228" t="str">
        <f>'Hubspot Export'!G228</f>
        <v>Nebikon</v>
      </c>
      <c r="G228" s="2">
        <f>'Hubspot Export'!H228</f>
        <v>0</v>
      </c>
      <c r="H228" t="str">
        <f>LOOKUP('Hubspot Export'!J228,'Country Map'!$B$2:$B$31,'Country Map'!$A$2:$A$31)</f>
        <v>CH</v>
      </c>
      <c r="I228" t="str">
        <f>'Hubspot Export'!L228</f>
        <v xml:space="preserve"> + 41 627562691</v>
      </c>
      <c r="L228" t="str">
        <f>'Hubspot Export'!K228</f>
        <v>info@tst-t.ch</v>
      </c>
      <c r="M228" t="str">
        <f>'Hubspot Export'!C228</f>
        <v>www.tst-t.ch</v>
      </c>
    </row>
    <row r="229" spans="1:13" x14ac:dyDescent="0.25">
      <c r="A229" t="str">
        <f>'Hubspot Export'!B229</f>
        <v>UBR Unternehmensberatung Reetmeyer</v>
      </c>
      <c r="B229" t="str">
        <f t="shared" si="3"/>
        <v>UBR Unternehmensberatung Reetmeyer</v>
      </c>
      <c r="C229" t="str">
        <f>'Hubspot Export'!E229</f>
        <v>Wachsbleiche 10</v>
      </c>
      <c r="D229" s="2">
        <f>'Hubspot Export'!F229</f>
        <v>0</v>
      </c>
      <c r="E229">
        <f>'Hubspot Export'!I229</f>
        <v>53111</v>
      </c>
      <c r="F229" t="str">
        <f>'Hubspot Export'!G229</f>
        <v>Bonn</v>
      </c>
      <c r="G229" s="2" t="str">
        <f>'Hubspot Export'!H229</f>
        <v>NRW</v>
      </c>
      <c r="H229" t="str">
        <f>LOOKUP('Hubspot Export'!J229,'Country Map'!$B$2:$B$31,'Country Map'!$A$2:$A$31)</f>
        <v>DE</v>
      </c>
      <c r="I229">
        <f>'Hubspot Export'!L229</f>
        <v>49228983520</v>
      </c>
      <c r="L229" t="str">
        <f>'Hubspot Export'!K229</f>
        <v>info@ubr.de</v>
      </c>
      <c r="M229" t="str">
        <f>'Hubspot Export'!C229</f>
        <v>www.ubr.de</v>
      </c>
    </row>
    <row r="230" spans="1:13" x14ac:dyDescent="0.25">
      <c r="A230" t="str">
        <f>'Hubspot Export'!B230</f>
        <v>UKt Büro- und Telekommunikation</v>
      </c>
      <c r="B230" t="str">
        <f t="shared" si="3"/>
        <v>UKt Büro- und Telekommunikation</v>
      </c>
      <c r="C230" t="str">
        <f>'Hubspot Export'!E230</f>
        <v>Harzbergweg 7</v>
      </c>
      <c r="D230" s="2">
        <f>'Hubspot Export'!F230</f>
        <v>0</v>
      </c>
      <c r="E230">
        <f>'Hubspot Export'!I230</f>
        <v>71672</v>
      </c>
      <c r="F230" t="str">
        <f>'Hubspot Export'!G230</f>
        <v>Marbach am Neckar</v>
      </c>
      <c r="G230" s="2" t="str">
        <f>'Hubspot Export'!H230</f>
        <v>Baden-Württemberg</v>
      </c>
      <c r="H230" t="str">
        <f>LOOKUP('Hubspot Export'!J230,'Country Map'!$B$2:$B$31,'Country Map'!$A$2:$A$31)</f>
        <v>DE</v>
      </c>
      <c r="I230" t="str">
        <f>'Hubspot Export'!L230</f>
        <v>07144 899790-10</v>
      </c>
      <c r="L230" t="str">
        <f>'Hubspot Export'!K230</f>
        <v>info@ukt-xml.de</v>
      </c>
      <c r="M230" t="str">
        <f>'Hubspot Export'!C230</f>
        <v>www.ukt-xml.de</v>
      </c>
    </row>
    <row r="231" spans="1:13" x14ac:dyDescent="0.25">
      <c r="A231" t="str">
        <f>'Hubspot Export'!B231</f>
        <v>unitel Bürosysteme OHG</v>
      </c>
      <c r="B231" t="str">
        <f t="shared" si="3"/>
        <v>unitel Bürosysteme OHG</v>
      </c>
      <c r="C231" t="str">
        <f>'Hubspot Export'!E231</f>
        <v>Bahnhofstrasse 6</v>
      </c>
      <c r="D231" s="2">
        <f>'Hubspot Export'!F231</f>
        <v>0</v>
      </c>
      <c r="E231">
        <f>'Hubspot Export'!I231</f>
        <v>6792</v>
      </c>
      <c r="F231" t="str">
        <f>'Hubspot Export'!G231</f>
        <v>Sandersdorf-Brehna</v>
      </c>
      <c r="G231" s="2">
        <f>'Hubspot Export'!H231</f>
        <v>0</v>
      </c>
      <c r="H231" t="str">
        <f>LOOKUP('Hubspot Export'!J231,'Country Map'!$B$2:$B$31,'Country Map'!$A$2:$A$31)</f>
        <v>DE</v>
      </c>
      <c r="I231" t="str">
        <f>'Hubspot Export'!L231</f>
        <v xml:space="preserve"> +49 3493 / 8 10 00 0</v>
      </c>
      <c r="L231" t="str">
        <f>'Hubspot Export'!K231</f>
        <v>service@ubsysteme.de</v>
      </c>
      <c r="M231" t="str">
        <f>'Hubspot Export'!C231</f>
        <v>www.ubsysteme.de</v>
      </c>
    </row>
    <row r="232" spans="1:13" x14ac:dyDescent="0.25">
      <c r="A232" t="str">
        <f>'Hubspot Export'!B232</f>
        <v>USA VOIP</v>
      </c>
      <c r="B232" t="str">
        <f t="shared" si="3"/>
        <v>USA VOIP</v>
      </c>
      <c r="C232" t="str">
        <f>'Hubspot Export'!E232</f>
        <v>2332 Galiano St</v>
      </c>
      <c r="D232" s="2">
        <f>'Hubspot Export'!F232</f>
        <v>0</v>
      </c>
      <c r="E232">
        <f>'Hubspot Export'!I232</f>
        <v>33134</v>
      </c>
      <c r="F232" t="str">
        <f>'Hubspot Export'!G232</f>
        <v>Coral Gables</v>
      </c>
      <c r="G232" s="2" t="str">
        <f>'Hubspot Export'!H232</f>
        <v>Florida</v>
      </c>
      <c r="H232" t="str">
        <f>LOOKUP('Hubspot Export'!J232,'Country Map'!$B$2:$B$31,'Country Map'!$A$2:$A$31)</f>
        <v>US</v>
      </c>
      <c r="I232" t="str">
        <f>'Hubspot Export'!L232</f>
        <v xml:space="preserve"> +1 786 408 5665</v>
      </c>
      <c r="L232">
        <f>'Hubspot Export'!K232</f>
        <v>0</v>
      </c>
      <c r="M232" t="str">
        <f>'Hubspot Export'!C232</f>
        <v>www.usa-voip.com</v>
      </c>
    </row>
    <row r="233" spans="1:13" x14ac:dyDescent="0.25">
      <c r="A233" t="str">
        <f>'Hubspot Export'!B233</f>
        <v>VDI TELECOM SAS</v>
      </c>
      <c r="B233" t="str">
        <f t="shared" si="3"/>
        <v>VDI TELECOM SAS</v>
      </c>
      <c r="C233" t="str">
        <f>'Hubspot Export'!E233</f>
        <v>11 rue du Sauveur</v>
      </c>
      <c r="D233" s="2">
        <f>'Hubspot Export'!F233</f>
        <v>0</v>
      </c>
      <c r="E233">
        <f>'Hubspot Export'!I233</f>
        <v>69007</v>
      </c>
      <c r="F233" t="str">
        <f>'Hubspot Export'!G233</f>
        <v>Lyon</v>
      </c>
      <c r="G233" s="2" t="str">
        <f>'Hubspot Export'!H233</f>
        <v>Auvergne-Rhône-Alpes</v>
      </c>
      <c r="H233" t="str">
        <f>LOOKUP('Hubspot Export'!J233,'Country Map'!$B$2:$B$31,'Country Map'!$A$2:$A$31)</f>
        <v>FR</v>
      </c>
      <c r="I233" t="str">
        <f>'Hubspot Export'!L233</f>
        <v xml:space="preserve"> +33 472716691</v>
      </c>
      <c r="L233">
        <f>'Hubspot Export'!K233</f>
        <v>0</v>
      </c>
      <c r="M233" t="str">
        <f>'Hubspot Export'!C233</f>
        <v>www.vditelecom.fr</v>
      </c>
    </row>
    <row r="234" spans="1:13" x14ac:dyDescent="0.25">
      <c r="A234" t="str">
        <f>'Hubspot Export'!B234</f>
        <v>VeTeKo Gerhard Veth</v>
      </c>
      <c r="B234" t="str">
        <f t="shared" si="3"/>
        <v>VeTeKo Gerhard Veth</v>
      </c>
      <c r="C234" t="str">
        <f>'Hubspot Export'!E234</f>
        <v>Am Rother Steig 11</v>
      </c>
      <c r="D234" s="2">
        <f>'Hubspot Export'!F234</f>
        <v>0</v>
      </c>
      <c r="E234">
        <f>'Hubspot Export'!I234</f>
        <v>91126</v>
      </c>
      <c r="F234" t="str">
        <f>'Hubspot Export'!G234</f>
        <v>Schwabach</v>
      </c>
      <c r="G234" s="2" t="str">
        <f>'Hubspot Export'!H234</f>
        <v>Bayern</v>
      </c>
      <c r="H234" t="str">
        <f>LOOKUP('Hubspot Export'!J234,'Country Map'!$B$2:$B$31,'Country Map'!$A$2:$A$31)</f>
        <v>DE</v>
      </c>
      <c r="I234" t="str">
        <f>'Hubspot Export'!L234</f>
        <v>0049 9122188110</v>
      </c>
      <c r="L234" t="str">
        <f>'Hubspot Export'!K234</f>
        <v>mail@veteko.de</v>
      </c>
      <c r="M234" t="str">
        <f>'Hubspot Export'!C234</f>
        <v>www.veteko.de</v>
      </c>
    </row>
    <row r="235" spans="1:13" x14ac:dyDescent="0.25">
      <c r="A235" t="str">
        <f>'Hubspot Export'!B235</f>
        <v>Vital Communications, Inc.</v>
      </c>
      <c r="B235" t="str">
        <f t="shared" si="3"/>
        <v>Vital Communications, Inc.</v>
      </c>
      <c r="C235" t="str">
        <f>'Hubspot Export'!E235</f>
        <v>5130 South Fort Apache Road#215-249</v>
      </c>
      <c r="D235" s="2">
        <f>'Hubspot Export'!F235</f>
        <v>0</v>
      </c>
      <c r="E235">
        <f>'Hubspot Export'!I235</f>
        <v>89148</v>
      </c>
      <c r="F235" t="str">
        <f>'Hubspot Export'!G235</f>
        <v>Las Vegas</v>
      </c>
      <c r="G235" s="2" t="str">
        <f>'Hubspot Export'!H235</f>
        <v>Nevada</v>
      </c>
      <c r="H235" t="str">
        <f>LOOKUP('Hubspot Export'!J235,'Country Map'!$B$2:$B$31,'Country Map'!$A$2:$A$31)</f>
        <v>US</v>
      </c>
      <c r="I235">
        <f>'Hubspot Export'!L235</f>
        <v>17027958550</v>
      </c>
      <c r="L235" t="str">
        <f>'Hubspot Export'!K235</f>
        <v>quotes@vitalcomm.net</v>
      </c>
      <c r="M235" t="str">
        <f>'Hubspot Export'!C235</f>
        <v>www.vitalcomm.net/company.html</v>
      </c>
    </row>
    <row r="236" spans="1:13" x14ac:dyDescent="0.25">
      <c r="A236" t="str">
        <f>'Hubspot Export'!B236</f>
        <v>Voiscout</v>
      </c>
      <c r="B236" t="str">
        <f t="shared" si="3"/>
        <v>Voiscout</v>
      </c>
      <c r="C236" t="str">
        <f>'Hubspot Export'!E236</f>
        <v>Ottensener Strasse 126</v>
      </c>
      <c r="D236" s="2">
        <f>'Hubspot Export'!F236</f>
        <v>0</v>
      </c>
      <c r="E236">
        <f>'Hubspot Export'!I236</f>
        <v>22525</v>
      </c>
      <c r="F236" t="str">
        <f>'Hubspot Export'!G236</f>
        <v>Hamburg</v>
      </c>
      <c r="G236" s="2" t="str">
        <f>'Hubspot Export'!H236</f>
        <v>HH</v>
      </c>
      <c r="H236" t="str">
        <f>LOOKUP('Hubspot Export'!J236,'Country Map'!$B$2:$B$31,'Country Map'!$A$2:$A$31)</f>
        <v>DE</v>
      </c>
      <c r="I236" t="str">
        <f>'Hubspot Export'!L236</f>
        <v xml:space="preserve"> +49 4081994644</v>
      </c>
      <c r="L236">
        <f>'Hubspot Export'!K236</f>
        <v>0</v>
      </c>
      <c r="M236" t="str">
        <f>'Hubspot Export'!C236</f>
        <v>www.voiscout.de</v>
      </c>
    </row>
    <row r="237" spans="1:13" x14ac:dyDescent="0.25">
      <c r="A237" t="str">
        <f>'Hubspot Export'!B237</f>
        <v>Wiessalla Datentechnik GmbH</v>
      </c>
      <c r="B237" t="str">
        <f t="shared" si="3"/>
        <v>Wiessalla Datentechnik GmbH</v>
      </c>
      <c r="C237" t="str">
        <f>'Hubspot Export'!E237</f>
        <v>Hauptstr. 55</v>
      </c>
      <c r="D237" s="2">
        <f>'Hubspot Export'!F237</f>
        <v>0</v>
      </c>
      <c r="E237">
        <f>'Hubspot Export'!I237</f>
        <v>98704</v>
      </c>
      <c r="F237" t="str">
        <f>'Hubspot Export'!G237</f>
        <v>Langewiesen</v>
      </c>
      <c r="G237" s="2" t="str">
        <f>'Hubspot Export'!H237</f>
        <v>Thüringen</v>
      </c>
      <c r="H237" t="str">
        <f>LOOKUP('Hubspot Export'!J237,'Country Map'!$B$2:$B$31,'Country Map'!$A$2:$A$31)</f>
        <v>DE</v>
      </c>
      <c r="I237" t="str">
        <f>'Hubspot Export'!L237</f>
        <v xml:space="preserve"> +49 3677809690</v>
      </c>
      <c r="L237" t="str">
        <f>'Hubspot Export'!K237</f>
        <v>info@wiessalla-datentechnik.de</v>
      </c>
      <c r="M237" t="str">
        <f>'Hubspot Export'!C237</f>
        <v>www.wiessalla-datentechnik.de</v>
      </c>
    </row>
    <row r="238" spans="1:13" x14ac:dyDescent="0.25">
      <c r="A238" t="str">
        <f>'Hubspot Export'!B238</f>
        <v>Wilkens iTServices e.K.</v>
      </c>
      <c r="B238" t="str">
        <f t="shared" si="3"/>
        <v>Wilkens iTServices e.K.</v>
      </c>
      <c r="C238" t="str">
        <f>'Hubspot Export'!E238</f>
        <v>Hildegard-von-Bingen-Weg 14</v>
      </c>
      <c r="D238" s="2">
        <f>'Hubspot Export'!F238</f>
        <v>0</v>
      </c>
      <c r="E238">
        <f>'Hubspot Export'!I238</f>
        <v>24558</v>
      </c>
      <c r="F238" t="str">
        <f>'Hubspot Export'!G238</f>
        <v>Henstedt-Ulzburg</v>
      </c>
      <c r="G238" s="2">
        <f>'Hubspot Export'!H238</f>
        <v>0</v>
      </c>
      <c r="H238" t="str">
        <f>LOOKUP('Hubspot Export'!J238,'Country Map'!$B$2:$B$31,'Country Map'!$A$2:$A$31)</f>
        <v>DE</v>
      </c>
      <c r="I238" t="str">
        <f>'Hubspot Export'!L238</f>
        <v xml:space="preserve"> +49 41935021010</v>
      </c>
      <c r="L238" t="str">
        <f>'Hubspot Export'!K238</f>
        <v>Mail@wilkens-itservices.de</v>
      </c>
      <c r="M238" t="str">
        <f>'Hubspot Export'!C238</f>
        <v>Wilkens-itservices.de</v>
      </c>
    </row>
    <row r="239" spans="1:13" x14ac:dyDescent="0.25">
      <c r="A239" t="str">
        <f>'Hubspot Export'!B239</f>
        <v>WiS IT-Solutions GmbH</v>
      </c>
      <c r="B239" t="str">
        <f t="shared" si="3"/>
        <v>WiS IT-Solutions GmbH</v>
      </c>
      <c r="C239" t="str">
        <f>'Hubspot Export'!E239</f>
        <v>Gottlieb-Daimler-Str. 19</v>
      </c>
      <c r="D239" s="2">
        <f>'Hubspot Export'!F239</f>
        <v>0</v>
      </c>
      <c r="E239">
        <f>'Hubspot Export'!I239</f>
        <v>86830</v>
      </c>
      <c r="F239" t="str">
        <f>'Hubspot Export'!G239</f>
        <v>Schwabmünchen</v>
      </c>
      <c r="G239" s="2" t="str">
        <f>'Hubspot Export'!H239</f>
        <v>RP</v>
      </c>
      <c r="H239" t="str">
        <f>LOOKUP('Hubspot Export'!J239,'Country Map'!$B$2:$B$31,'Country Map'!$A$2:$A$31)</f>
        <v>DE</v>
      </c>
      <c r="I239" t="str">
        <f>'Hubspot Export'!L239</f>
        <v>0 82 32 95 940 - 51</v>
      </c>
      <c r="L239" t="str">
        <f>'Hubspot Export'!K239</f>
        <v xml:space="preserve">info@wis.gmbh </v>
      </c>
      <c r="M239" t="str">
        <f>'Hubspot Export'!C239</f>
        <v>wis.gmbh</v>
      </c>
    </row>
    <row r="240" spans="1:13" x14ac:dyDescent="0.25">
      <c r="D240" s="2"/>
      <c r="G240" s="2"/>
    </row>
    <row r="241" spans="4:7" x14ac:dyDescent="0.25">
      <c r="D241" s="2"/>
      <c r="G241" s="2"/>
    </row>
    <row r="242" spans="4:7" x14ac:dyDescent="0.25">
      <c r="D242" s="2"/>
      <c r="G242" s="2"/>
    </row>
    <row r="243" spans="4:7" x14ac:dyDescent="0.25">
      <c r="D243" s="2"/>
      <c r="G243" s="2"/>
    </row>
    <row r="244" spans="4:7" x14ac:dyDescent="0.25">
      <c r="D244" s="2"/>
      <c r="G244" s="2"/>
    </row>
    <row r="245" spans="4:7" x14ac:dyDescent="0.25">
      <c r="D245" s="2"/>
      <c r="G245" s="2"/>
    </row>
    <row r="246" spans="4:7" x14ac:dyDescent="0.25">
      <c r="D246" s="2"/>
      <c r="G246" s="2"/>
    </row>
    <row r="247" spans="4:7" x14ac:dyDescent="0.25">
      <c r="D247" s="2"/>
      <c r="G247" s="2"/>
    </row>
    <row r="248" spans="4:7" x14ac:dyDescent="0.25">
      <c r="D248" s="2"/>
      <c r="G248" s="2"/>
    </row>
    <row r="249" spans="4:7" x14ac:dyDescent="0.25">
      <c r="D249" s="2"/>
      <c r="G249" s="2"/>
    </row>
    <row r="250" spans="4:7" x14ac:dyDescent="0.25">
      <c r="D250" s="2"/>
      <c r="G250" s="2"/>
    </row>
    <row r="251" spans="4:7" x14ac:dyDescent="0.25">
      <c r="D251" s="2"/>
      <c r="G251" s="2"/>
    </row>
    <row r="252" spans="4:7" x14ac:dyDescent="0.25">
      <c r="D252" s="2"/>
      <c r="G252" s="2"/>
    </row>
    <row r="253" spans="4:7" x14ac:dyDescent="0.25">
      <c r="D253" s="2"/>
      <c r="G253" s="2"/>
    </row>
    <row r="254" spans="4:7" x14ac:dyDescent="0.25">
      <c r="D254" s="2"/>
      <c r="G254" s="2"/>
    </row>
    <row r="255" spans="4:7" x14ac:dyDescent="0.25">
      <c r="D255" s="2"/>
      <c r="G255" s="2"/>
    </row>
    <row r="256" spans="4:7" x14ac:dyDescent="0.25">
      <c r="D256" s="2"/>
      <c r="G256" s="2"/>
    </row>
    <row r="257" spans="4:7" x14ac:dyDescent="0.25">
      <c r="D257" s="2"/>
      <c r="G257" s="2"/>
    </row>
    <row r="258" spans="4:7" x14ac:dyDescent="0.25">
      <c r="D258" s="2"/>
      <c r="G258" s="2"/>
    </row>
    <row r="259" spans="4:7" x14ac:dyDescent="0.25">
      <c r="D259" s="2"/>
      <c r="G259" s="2"/>
    </row>
    <row r="260" spans="4:7" x14ac:dyDescent="0.25">
      <c r="D260" s="2"/>
      <c r="G260" s="2"/>
    </row>
    <row r="261" spans="4:7" x14ac:dyDescent="0.25">
      <c r="D261" s="2"/>
      <c r="G261" s="2"/>
    </row>
    <row r="262" spans="4:7" x14ac:dyDescent="0.25">
      <c r="D262" s="2"/>
      <c r="G262" s="2"/>
    </row>
    <row r="263" spans="4:7" x14ac:dyDescent="0.25">
      <c r="D263" s="2"/>
      <c r="G263" s="2"/>
    </row>
    <row r="264" spans="4:7" x14ac:dyDescent="0.25">
      <c r="D264" s="2"/>
      <c r="G264" s="2"/>
    </row>
    <row r="265" spans="4:7" x14ac:dyDescent="0.25">
      <c r="D265" s="2"/>
      <c r="G265" s="2"/>
    </row>
    <row r="266" spans="4:7" x14ac:dyDescent="0.25">
      <c r="D266" s="2"/>
      <c r="G266" s="2"/>
    </row>
    <row r="267" spans="4:7" x14ac:dyDescent="0.25">
      <c r="D267" s="2"/>
      <c r="G267" s="2"/>
    </row>
    <row r="268" spans="4:7" x14ac:dyDescent="0.25">
      <c r="D268" s="2"/>
      <c r="G268" s="2"/>
    </row>
    <row r="269" spans="4:7" x14ac:dyDescent="0.25">
      <c r="D269" s="2"/>
      <c r="G269" s="2"/>
    </row>
    <row r="270" spans="4:7" x14ac:dyDescent="0.25">
      <c r="D270" s="2"/>
      <c r="G270" s="2"/>
    </row>
    <row r="271" spans="4:7" x14ac:dyDescent="0.25">
      <c r="D271" s="2"/>
      <c r="G271" s="2"/>
    </row>
    <row r="272" spans="4:7" x14ac:dyDescent="0.25">
      <c r="D272" s="2"/>
      <c r="G272" s="2"/>
    </row>
    <row r="273" spans="4:7" x14ac:dyDescent="0.25">
      <c r="D273" s="2"/>
      <c r="G273" s="2"/>
    </row>
    <row r="274" spans="4:7" x14ac:dyDescent="0.25">
      <c r="D274" s="2"/>
      <c r="G274" s="2"/>
    </row>
    <row r="275" spans="4:7" x14ac:dyDescent="0.25">
      <c r="D275" s="2"/>
      <c r="G275" s="2"/>
    </row>
    <row r="276" spans="4:7" x14ac:dyDescent="0.25">
      <c r="D276" s="2"/>
      <c r="G276" s="2"/>
    </row>
    <row r="277" spans="4:7" x14ac:dyDescent="0.25">
      <c r="D277" s="2"/>
      <c r="G277" s="2"/>
    </row>
    <row r="278" spans="4:7" x14ac:dyDescent="0.25">
      <c r="D278" s="2"/>
      <c r="G278" s="2"/>
    </row>
    <row r="279" spans="4:7" x14ac:dyDescent="0.25">
      <c r="D279" s="2"/>
      <c r="G279" s="2"/>
    </row>
    <row r="280" spans="4:7" x14ac:dyDescent="0.25">
      <c r="D280" s="2"/>
      <c r="G280" s="2"/>
    </row>
    <row r="281" spans="4:7" x14ac:dyDescent="0.25">
      <c r="D281" s="2"/>
      <c r="G281" s="2"/>
    </row>
    <row r="282" spans="4:7" x14ac:dyDescent="0.25">
      <c r="D282" s="2"/>
      <c r="G282" s="2"/>
    </row>
    <row r="283" spans="4:7" x14ac:dyDescent="0.25">
      <c r="D283" s="2"/>
      <c r="G283" s="2"/>
    </row>
    <row r="284" spans="4:7" x14ac:dyDescent="0.25">
      <c r="D284" s="2"/>
      <c r="G284" s="2"/>
    </row>
    <row r="285" spans="4:7" x14ac:dyDescent="0.25">
      <c r="D285" s="2"/>
      <c r="G285" s="2"/>
    </row>
    <row r="286" spans="4:7" x14ac:dyDescent="0.25">
      <c r="D286" s="2"/>
      <c r="G286" s="2"/>
    </row>
    <row r="287" spans="4:7" x14ac:dyDescent="0.25">
      <c r="D287" s="2"/>
      <c r="G287" s="2"/>
    </row>
    <row r="288" spans="4:7" x14ac:dyDescent="0.25">
      <c r="D288" s="2"/>
      <c r="G288" s="2"/>
    </row>
    <row r="289" spans="4:7" x14ac:dyDescent="0.25">
      <c r="D289" s="2"/>
      <c r="G289" s="2"/>
    </row>
    <row r="290" spans="4:7" x14ac:dyDescent="0.25">
      <c r="D290" s="2"/>
      <c r="G290" s="2"/>
    </row>
    <row r="291" spans="4:7" x14ac:dyDescent="0.25">
      <c r="D291" s="2"/>
      <c r="G291" s="2"/>
    </row>
    <row r="292" spans="4:7" x14ac:dyDescent="0.25">
      <c r="D292" s="2"/>
      <c r="G292" s="2"/>
    </row>
    <row r="293" spans="4:7" x14ac:dyDescent="0.25">
      <c r="D293" s="2"/>
      <c r="G293" s="2"/>
    </row>
    <row r="294" spans="4:7" x14ac:dyDescent="0.25">
      <c r="D294" s="2"/>
      <c r="G294" s="2"/>
    </row>
    <row r="295" spans="4:7" x14ac:dyDescent="0.25">
      <c r="D295" s="2"/>
      <c r="G295" s="2"/>
    </row>
    <row r="296" spans="4:7" x14ac:dyDescent="0.25">
      <c r="D296" s="2"/>
      <c r="G296" s="2"/>
    </row>
    <row r="297" spans="4:7" x14ac:dyDescent="0.25">
      <c r="D297" s="2"/>
      <c r="G297" s="2"/>
    </row>
    <row r="298" spans="4:7" x14ac:dyDescent="0.25">
      <c r="D298" s="2"/>
      <c r="G298" s="2"/>
    </row>
    <row r="299" spans="4:7" x14ac:dyDescent="0.25">
      <c r="D299" s="2"/>
      <c r="G299" s="2"/>
    </row>
    <row r="300" spans="4:7" x14ac:dyDescent="0.25">
      <c r="D300" s="2"/>
      <c r="G300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8CBB-D622-4BA3-9CBC-868463608EF6}">
  <dimension ref="A1:T239"/>
  <sheetViews>
    <sheetView topLeftCell="A197" workbookViewId="0">
      <selection activeCell="J2" sqref="J2"/>
    </sheetView>
  </sheetViews>
  <sheetFormatPr baseColWidth="10" defaultRowHeight="15" x14ac:dyDescent="0.25"/>
  <cols>
    <col min="3" max="3" width="33.28515625" bestFit="1" customWidth="1"/>
    <col min="4" max="4" width="18.5703125" bestFit="1" customWidth="1"/>
    <col min="5" max="5" width="57.85546875" bestFit="1" customWidth="1"/>
    <col min="6" max="6" width="37.85546875" bestFit="1" customWidth="1"/>
    <col min="7" max="7" width="23.7109375" bestFit="1" customWidth="1"/>
    <col min="8" max="8" width="26.140625" bestFit="1" customWidth="1"/>
    <col min="9" max="9" width="13.28515625" bestFit="1" customWidth="1"/>
    <col min="10" max="10" width="19.85546875" bestFit="1" customWidth="1"/>
    <col min="11" max="11" width="35.28515625" bestFit="1" customWidth="1"/>
    <col min="12" max="12" width="27.7109375" bestFit="1" customWidth="1"/>
  </cols>
  <sheetData>
    <row r="1" spans="1:20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  <c r="S1" t="s">
        <v>54</v>
      </c>
      <c r="T1" t="s">
        <v>55</v>
      </c>
    </row>
    <row r="2" spans="1:20" x14ac:dyDescent="0.25">
      <c r="A2">
        <v>274061206</v>
      </c>
      <c r="B2" t="s">
        <v>56</v>
      </c>
      <c r="C2" t="s">
        <v>57</v>
      </c>
      <c r="D2" t="s">
        <v>58</v>
      </c>
      <c r="E2" t="s">
        <v>59</v>
      </c>
      <c r="G2" t="s">
        <v>60</v>
      </c>
      <c r="I2">
        <v>21335</v>
      </c>
      <c r="J2" t="s">
        <v>61</v>
      </c>
      <c r="K2" t="s">
        <v>62</v>
      </c>
      <c r="L2" t="s">
        <v>63</v>
      </c>
      <c r="M2" t="s">
        <v>64</v>
      </c>
    </row>
    <row r="3" spans="1:20" x14ac:dyDescent="0.25">
      <c r="A3">
        <v>498566898</v>
      </c>
      <c r="B3" t="s">
        <v>65</v>
      </c>
      <c r="C3" t="s">
        <v>66</v>
      </c>
      <c r="D3" t="s">
        <v>58</v>
      </c>
      <c r="E3" t="s">
        <v>67</v>
      </c>
      <c r="G3" t="s">
        <v>68</v>
      </c>
      <c r="I3">
        <v>92350</v>
      </c>
      <c r="J3" t="s">
        <v>69</v>
      </c>
      <c r="L3" t="s">
        <v>70</v>
      </c>
      <c r="M3" t="s">
        <v>64</v>
      </c>
    </row>
    <row r="4" spans="1:20" x14ac:dyDescent="0.25">
      <c r="A4">
        <v>498533158</v>
      </c>
      <c r="B4" t="s">
        <v>71</v>
      </c>
      <c r="C4" t="s">
        <v>72</v>
      </c>
      <c r="D4" t="s">
        <v>73</v>
      </c>
      <c r="E4" t="s">
        <v>74</v>
      </c>
      <c r="G4" t="s">
        <v>75</v>
      </c>
      <c r="I4" t="s">
        <v>76</v>
      </c>
      <c r="J4" t="s">
        <v>77</v>
      </c>
      <c r="L4" t="s">
        <v>78</v>
      </c>
      <c r="M4" t="s">
        <v>64</v>
      </c>
    </row>
    <row r="5" spans="1:20" x14ac:dyDescent="0.25">
      <c r="A5">
        <v>347429328</v>
      </c>
      <c r="B5" t="s">
        <v>79</v>
      </c>
      <c r="C5" t="s">
        <v>80</v>
      </c>
      <c r="D5" t="s">
        <v>58</v>
      </c>
      <c r="E5" t="s">
        <v>81</v>
      </c>
      <c r="G5" t="s">
        <v>82</v>
      </c>
      <c r="I5">
        <v>74076</v>
      </c>
      <c r="J5" t="s">
        <v>61</v>
      </c>
      <c r="K5" t="s">
        <v>83</v>
      </c>
      <c r="L5" t="s">
        <v>84</v>
      </c>
      <c r="M5" t="s">
        <v>64</v>
      </c>
    </row>
    <row r="6" spans="1:20" x14ac:dyDescent="0.25">
      <c r="A6">
        <v>498566456</v>
      </c>
      <c r="B6" t="s">
        <v>85</v>
      </c>
      <c r="C6" t="s">
        <v>86</v>
      </c>
      <c r="D6" t="s">
        <v>58</v>
      </c>
      <c r="E6" t="s">
        <v>87</v>
      </c>
      <c r="G6" t="s">
        <v>88</v>
      </c>
      <c r="I6">
        <v>71100</v>
      </c>
      <c r="J6" t="s">
        <v>69</v>
      </c>
      <c r="L6" t="s">
        <v>89</v>
      </c>
      <c r="M6" t="s">
        <v>64</v>
      </c>
    </row>
    <row r="7" spans="1:20" x14ac:dyDescent="0.25">
      <c r="A7">
        <v>498566436</v>
      </c>
      <c r="B7" t="s">
        <v>90</v>
      </c>
      <c r="C7" t="s">
        <v>91</v>
      </c>
      <c r="D7" t="s">
        <v>58</v>
      </c>
      <c r="E7" t="s">
        <v>92</v>
      </c>
      <c r="G7" t="s">
        <v>93</v>
      </c>
      <c r="I7">
        <v>95420</v>
      </c>
      <c r="J7" t="s">
        <v>69</v>
      </c>
      <c r="L7" t="s">
        <v>94</v>
      </c>
      <c r="M7" t="s">
        <v>64</v>
      </c>
    </row>
    <row r="8" spans="1:20" x14ac:dyDescent="0.25">
      <c r="A8">
        <v>498566884</v>
      </c>
      <c r="B8" t="s">
        <v>95</v>
      </c>
      <c r="C8" t="s">
        <v>96</v>
      </c>
      <c r="D8" t="s">
        <v>58</v>
      </c>
      <c r="E8" t="s">
        <v>97</v>
      </c>
      <c r="G8" t="s">
        <v>98</v>
      </c>
      <c r="I8">
        <v>79000</v>
      </c>
      <c r="J8" t="s">
        <v>69</v>
      </c>
      <c r="L8" t="s">
        <v>99</v>
      </c>
      <c r="M8" t="s">
        <v>64</v>
      </c>
    </row>
    <row r="9" spans="1:20" x14ac:dyDescent="0.25">
      <c r="A9">
        <v>347430508</v>
      </c>
      <c r="B9" t="s">
        <v>100</v>
      </c>
      <c r="C9" t="s">
        <v>101</v>
      </c>
      <c r="D9" t="s">
        <v>58</v>
      </c>
      <c r="E9" t="s">
        <v>102</v>
      </c>
      <c r="G9" t="s">
        <v>103</v>
      </c>
      <c r="I9">
        <v>46348</v>
      </c>
      <c r="J9" t="s">
        <v>61</v>
      </c>
      <c r="K9" t="s">
        <v>104</v>
      </c>
      <c r="L9" t="s">
        <v>105</v>
      </c>
      <c r="M9" t="s">
        <v>64</v>
      </c>
    </row>
    <row r="10" spans="1:20" x14ac:dyDescent="0.25">
      <c r="A10">
        <v>347431473</v>
      </c>
      <c r="B10" t="s">
        <v>106</v>
      </c>
      <c r="C10" t="s">
        <v>107</v>
      </c>
      <c r="D10" t="s">
        <v>73</v>
      </c>
      <c r="E10" t="s">
        <v>108</v>
      </c>
      <c r="G10" t="s">
        <v>109</v>
      </c>
      <c r="I10">
        <v>44866</v>
      </c>
      <c r="J10" t="s">
        <v>61</v>
      </c>
      <c r="L10" t="s">
        <v>110</v>
      </c>
      <c r="M10" t="s">
        <v>64</v>
      </c>
    </row>
    <row r="11" spans="1:20" x14ac:dyDescent="0.25">
      <c r="A11">
        <v>498566449</v>
      </c>
      <c r="B11" t="s">
        <v>111</v>
      </c>
      <c r="C11" t="s">
        <v>112</v>
      </c>
      <c r="D11" t="s">
        <v>58</v>
      </c>
      <c r="E11" t="s">
        <v>113</v>
      </c>
      <c r="G11" t="s">
        <v>114</v>
      </c>
      <c r="I11">
        <v>49000</v>
      </c>
      <c r="J11" t="s">
        <v>69</v>
      </c>
      <c r="L11" t="s">
        <v>115</v>
      </c>
      <c r="M11" t="s">
        <v>64</v>
      </c>
    </row>
    <row r="12" spans="1:20" x14ac:dyDescent="0.25">
      <c r="A12">
        <v>347430578</v>
      </c>
      <c r="B12" t="s">
        <v>116</v>
      </c>
      <c r="C12" t="s">
        <v>117</v>
      </c>
      <c r="D12" t="s">
        <v>58</v>
      </c>
      <c r="E12" t="s">
        <v>118</v>
      </c>
      <c r="G12" t="s">
        <v>119</v>
      </c>
      <c r="I12">
        <v>75001</v>
      </c>
      <c r="J12" t="s">
        <v>69</v>
      </c>
      <c r="L12" t="s">
        <v>120</v>
      </c>
      <c r="M12" t="s">
        <v>64</v>
      </c>
    </row>
    <row r="13" spans="1:20" x14ac:dyDescent="0.25">
      <c r="A13">
        <v>347430643</v>
      </c>
      <c r="B13" t="s">
        <v>121</v>
      </c>
      <c r="C13" t="s">
        <v>122</v>
      </c>
      <c r="D13" t="s">
        <v>58</v>
      </c>
      <c r="E13" t="s">
        <v>123</v>
      </c>
      <c r="G13" t="s">
        <v>124</v>
      </c>
      <c r="H13" t="s">
        <v>124</v>
      </c>
      <c r="I13">
        <v>22547</v>
      </c>
      <c r="J13" t="s">
        <v>61</v>
      </c>
      <c r="K13" t="s">
        <v>125</v>
      </c>
      <c r="L13" t="s">
        <v>126</v>
      </c>
      <c r="M13" t="s">
        <v>64</v>
      </c>
    </row>
    <row r="14" spans="1:20" x14ac:dyDescent="0.25">
      <c r="A14">
        <v>498566464</v>
      </c>
      <c r="B14" t="s">
        <v>127</v>
      </c>
      <c r="C14" t="s">
        <v>128</v>
      </c>
      <c r="D14" t="s">
        <v>58</v>
      </c>
      <c r="E14" t="s">
        <v>129</v>
      </c>
      <c r="G14" t="s">
        <v>130</v>
      </c>
      <c r="I14">
        <v>59000</v>
      </c>
      <c r="J14" t="s">
        <v>69</v>
      </c>
      <c r="L14" t="s">
        <v>131</v>
      </c>
      <c r="M14" t="s">
        <v>64</v>
      </c>
    </row>
    <row r="15" spans="1:20" x14ac:dyDescent="0.25">
      <c r="A15">
        <v>498566589</v>
      </c>
      <c r="B15" t="s">
        <v>132</v>
      </c>
      <c r="C15" t="s">
        <v>133</v>
      </c>
      <c r="D15" t="s">
        <v>73</v>
      </c>
      <c r="E15" t="s">
        <v>134</v>
      </c>
      <c r="G15" t="s">
        <v>135</v>
      </c>
      <c r="H15" t="s">
        <v>135</v>
      </c>
      <c r="I15">
        <v>33100</v>
      </c>
      <c r="J15" t="s">
        <v>136</v>
      </c>
      <c r="L15" t="s">
        <v>137</v>
      </c>
      <c r="M15" t="s">
        <v>64</v>
      </c>
    </row>
    <row r="16" spans="1:20" x14ac:dyDescent="0.25">
      <c r="A16">
        <v>498566045</v>
      </c>
      <c r="B16" t="s">
        <v>138</v>
      </c>
      <c r="C16" t="s">
        <v>139</v>
      </c>
      <c r="D16" t="s">
        <v>58</v>
      </c>
      <c r="E16" t="s">
        <v>140</v>
      </c>
      <c r="G16" t="s">
        <v>119</v>
      </c>
      <c r="I16">
        <v>75008</v>
      </c>
      <c r="J16" t="s">
        <v>69</v>
      </c>
      <c r="K16" t="s">
        <v>141</v>
      </c>
      <c r="L16" t="s">
        <v>142</v>
      </c>
      <c r="M16" t="s">
        <v>64</v>
      </c>
    </row>
    <row r="17" spans="1:18" x14ac:dyDescent="0.25">
      <c r="A17">
        <v>498566592</v>
      </c>
      <c r="B17" t="s">
        <v>143</v>
      </c>
      <c r="C17" t="s">
        <v>144</v>
      </c>
      <c r="D17" t="s">
        <v>73</v>
      </c>
      <c r="E17" t="s">
        <v>145</v>
      </c>
      <c r="G17" t="s">
        <v>146</v>
      </c>
      <c r="H17" t="s">
        <v>147</v>
      </c>
      <c r="I17">
        <v>40033</v>
      </c>
      <c r="J17" t="s">
        <v>136</v>
      </c>
      <c r="L17" t="s">
        <v>148</v>
      </c>
      <c r="M17" t="s">
        <v>64</v>
      </c>
    </row>
    <row r="18" spans="1:18" x14ac:dyDescent="0.25">
      <c r="A18">
        <v>274061281</v>
      </c>
      <c r="B18" t="s">
        <v>149</v>
      </c>
      <c r="C18" t="s">
        <v>150</v>
      </c>
      <c r="D18" t="s">
        <v>58</v>
      </c>
      <c r="E18" t="s">
        <v>151</v>
      </c>
      <c r="G18" t="s">
        <v>152</v>
      </c>
      <c r="H18" t="s">
        <v>153</v>
      </c>
      <c r="I18">
        <v>16866</v>
      </c>
      <c r="J18" t="s">
        <v>61</v>
      </c>
      <c r="K18" t="s">
        <v>154</v>
      </c>
      <c r="L18" t="s">
        <v>155</v>
      </c>
      <c r="M18" t="s">
        <v>64</v>
      </c>
    </row>
    <row r="19" spans="1:18" x14ac:dyDescent="0.25">
      <c r="A19">
        <v>408735594</v>
      </c>
      <c r="B19" t="s">
        <v>156</v>
      </c>
      <c r="C19" t="s">
        <v>157</v>
      </c>
      <c r="D19" t="s">
        <v>58</v>
      </c>
      <c r="E19" t="s">
        <v>158</v>
      </c>
      <c r="G19" t="s">
        <v>159</v>
      </c>
      <c r="I19">
        <v>6830</v>
      </c>
      <c r="J19" t="s">
        <v>160</v>
      </c>
      <c r="K19" t="s">
        <v>161</v>
      </c>
      <c r="L19" t="s">
        <v>162</v>
      </c>
      <c r="M19" t="s">
        <v>64</v>
      </c>
      <c r="R19" t="s">
        <v>64</v>
      </c>
    </row>
    <row r="20" spans="1:18" x14ac:dyDescent="0.25">
      <c r="A20">
        <v>353979125</v>
      </c>
      <c r="B20" t="s">
        <v>163</v>
      </c>
      <c r="C20" t="s">
        <v>164</v>
      </c>
      <c r="D20" t="s">
        <v>58</v>
      </c>
      <c r="E20" t="s">
        <v>165</v>
      </c>
      <c r="G20" t="s">
        <v>166</v>
      </c>
      <c r="H20" t="s">
        <v>167</v>
      </c>
      <c r="I20">
        <v>91781</v>
      </c>
      <c r="J20" t="s">
        <v>61</v>
      </c>
      <c r="L20" t="s">
        <v>168</v>
      </c>
      <c r="M20" t="s">
        <v>64</v>
      </c>
    </row>
    <row r="21" spans="1:18" x14ac:dyDescent="0.25">
      <c r="A21">
        <v>498566489</v>
      </c>
      <c r="B21" t="s">
        <v>169</v>
      </c>
      <c r="C21" t="s">
        <v>170</v>
      </c>
      <c r="D21" t="s">
        <v>58</v>
      </c>
      <c r="E21" t="s">
        <v>171</v>
      </c>
      <c r="G21" t="s">
        <v>172</v>
      </c>
      <c r="I21">
        <v>74370</v>
      </c>
      <c r="J21" t="s">
        <v>69</v>
      </c>
      <c r="L21" t="s">
        <v>173</v>
      </c>
      <c r="M21" t="s">
        <v>64</v>
      </c>
    </row>
    <row r="22" spans="1:18" x14ac:dyDescent="0.25">
      <c r="A22">
        <v>498566486</v>
      </c>
      <c r="B22" t="s">
        <v>174</v>
      </c>
      <c r="C22" t="s">
        <v>175</v>
      </c>
      <c r="D22" t="s">
        <v>58</v>
      </c>
      <c r="E22" t="s">
        <v>176</v>
      </c>
      <c r="G22" t="s">
        <v>177</v>
      </c>
      <c r="I22">
        <v>69300</v>
      </c>
      <c r="J22" t="s">
        <v>69</v>
      </c>
      <c r="L22" t="s">
        <v>178</v>
      </c>
      <c r="M22" t="s">
        <v>64</v>
      </c>
    </row>
    <row r="23" spans="1:18" x14ac:dyDescent="0.25">
      <c r="A23">
        <v>474323657</v>
      </c>
      <c r="B23" t="s">
        <v>179</v>
      </c>
      <c r="C23" t="s">
        <v>180</v>
      </c>
      <c r="D23" t="s">
        <v>73</v>
      </c>
      <c r="E23" t="s">
        <v>181</v>
      </c>
      <c r="G23" t="s">
        <v>182</v>
      </c>
      <c r="H23" t="s">
        <v>33</v>
      </c>
      <c r="I23">
        <v>52499</v>
      </c>
      <c r="J23" t="s">
        <v>61</v>
      </c>
      <c r="L23" t="s">
        <v>183</v>
      </c>
      <c r="M23" t="s">
        <v>64</v>
      </c>
    </row>
    <row r="24" spans="1:18" x14ac:dyDescent="0.25">
      <c r="A24">
        <v>498566458</v>
      </c>
      <c r="B24" t="s">
        <v>184</v>
      </c>
      <c r="C24" t="s">
        <v>185</v>
      </c>
      <c r="D24" t="s">
        <v>58</v>
      </c>
      <c r="E24" t="s">
        <v>186</v>
      </c>
      <c r="G24" t="s">
        <v>187</v>
      </c>
      <c r="I24">
        <v>68390</v>
      </c>
      <c r="J24" t="s">
        <v>69</v>
      </c>
      <c r="L24" t="s">
        <v>188</v>
      </c>
      <c r="M24" t="s">
        <v>64</v>
      </c>
    </row>
    <row r="25" spans="1:18" x14ac:dyDescent="0.25">
      <c r="A25">
        <v>353979275</v>
      </c>
      <c r="B25" t="s">
        <v>189</v>
      </c>
      <c r="C25" t="s">
        <v>190</v>
      </c>
      <c r="D25" t="s">
        <v>58</v>
      </c>
      <c r="E25" t="s">
        <v>191</v>
      </c>
      <c r="G25" t="s">
        <v>192</v>
      </c>
      <c r="H25" t="s">
        <v>193</v>
      </c>
      <c r="I25">
        <v>35578</v>
      </c>
      <c r="J25" t="s">
        <v>61</v>
      </c>
      <c r="L25" t="s">
        <v>194</v>
      </c>
      <c r="M25" t="s">
        <v>64</v>
      </c>
    </row>
    <row r="26" spans="1:18" x14ac:dyDescent="0.25">
      <c r="A26">
        <v>498566490</v>
      </c>
      <c r="B26" t="s">
        <v>195</v>
      </c>
      <c r="C26" t="s">
        <v>196</v>
      </c>
      <c r="D26" t="s">
        <v>58</v>
      </c>
      <c r="E26" t="s">
        <v>197</v>
      </c>
      <c r="G26" t="s">
        <v>198</v>
      </c>
      <c r="I26">
        <v>69230</v>
      </c>
      <c r="J26" t="s">
        <v>69</v>
      </c>
      <c r="L26" t="s">
        <v>199</v>
      </c>
      <c r="M26" t="s">
        <v>64</v>
      </c>
    </row>
    <row r="27" spans="1:18" x14ac:dyDescent="0.25">
      <c r="A27">
        <v>498459779</v>
      </c>
      <c r="B27" t="s">
        <v>200</v>
      </c>
      <c r="C27" t="s">
        <v>201</v>
      </c>
      <c r="D27" t="s">
        <v>58</v>
      </c>
      <c r="E27" t="s">
        <v>202</v>
      </c>
      <c r="G27" t="s">
        <v>203</v>
      </c>
      <c r="H27" t="s">
        <v>167</v>
      </c>
      <c r="I27">
        <v>82362</v>
      </c>
      <c r="J27" t="s">
        <v>61</v>
      </c>
      <c r="K27" t="s">
        <v>204</v>
      </c>
      <c r="L27" t="s">
        <v>205</v>
      </c>
      <c r="M27" t="s">
        <v>64</v>
      </c>
    </row>
    <row r="28" spans="1:18" x14ac:dyDescent="0.25">
      <c r="A28">
        <v>498566420</v>
      </c>
      <c r="B28" t="s">
        <v>206</v>
      </c>
      <c r="C28" t="s">
        <v>207</v>
      </c>
      <c r="D28" t="s">
        <v>58</v>
      </c>
      <c r="E28" t="s">
        <v>208</v>
      </c>
      <c r="G28" t="s">
        <v>209</v>
      </c>
      <c r="I28">
        <v>78600</v>
      </c>
      <c r="J28" t="s">
        <v>69</v>
      </c>
      <c r="K28" t="s">
        <v>210</v>
      </c>
      <c r="L28" t="s">
        <v>211</v>
      </c>
      <c r="M28" t="s">
        <v>64</v>
      </c>
    </row>
    <row r="29" spans="1:18" x14ac:dyDescent="0.25">
      <c r="A29">
        <v>498566465</v>
      </c>
      <c r="B29" t="s">
        <v>212</v>
      </c>
      <c r="C29" t="s">
        <v>213</v>
      </c>
      <c r="D29" t="s">
        <v>58</v>
      </c>
      <c r="E29" t="s">
        <v>214</v>
      </c>
      <c r="G29" t="s">
        <v>215</v>
      </c>
      <c r="I29">
        <v>51800</v>
      </c>
      <c r="J29" t="s">
        <v>69</v>
      </c>
      <c r="L29" t="s">
        <v>216</v>
      </c>
      <c r="M29" t="s">
        <v>64</v>
      </c>
    </row>
    <row r="30" spans="1:18" x14ac:dyDescent="0.25">
      <c r="A30">
        <v>624331087</v>
      </c>
      <c r="B30" t="s">
        <v>217</v>
      </c>
      <c r="C30" t="s">
        <v>218</v>
      </c>
      <c r="D30" t="s">
        <v>58</v>
      </c>
      <c r="E30" t="s">
        <v>219</v>
      </c>
      <c r="G30" t="s">
        <v>220</v>
      </c>
      <c r="I30">
        <v>95180</v>
      </c>
      <c r="J30" t="s">
        <v>69</v>
      </c>
      <c r="K30" t="s">
        <v>221</v>
      </c>
      <c r="L30" t="s">
        <v>222</v>
      </c>
      <c r="M30" t="s">
        <v>64</v>
      </c>
    </row>
    <row r="31" spans="1:18" x14ac:dyDescent="0.25">
      <c r="A31">
        <v>498717547</v>
      </c>
      <c r="B31" t="s">
        <v>223</v>
      </c>
      <c r="C31" t="s">
        <v>224</v>
      </c>
      <c r="D31" t="s">
        <v>73</v>
      </c>
      <c r="E31" t="s">
        <v>225</v>
      </c>
      <c r="G31" t="s">
        <v>226</v>
      </c>
      <c r="I31">
        <v>1831</v>
      </c>
      <c r="J31" t="s">
        <v>227</v>
      </c>
      <c r="K31" t="s">
        <v>228</v>
      </c>
      <c r="L31">
        <v>3238086201</v>
      </c>
      <c r="M31" t="s">
        <v>64</v>
      </c>
    </row>
    <row r="32" spans="1:18" x14ac:dyDescent="0.25">
      <c r="A32">
        <v>347428378</v>
      </c>
      <c r="B32" t="s">
        <v>229</v>
      </c>
      <c r="C32" t="s">
        <v>230</v>
      </c>
      <c r="D32" t="s">
        <v>73</v>
      </c>
      <c r="E32" t="s">
        <v>231</v>
      </c>
      <c r="G32" t="s">
        <v>232</v>
      </c>
      <c r="I32" t="s">
        <v>233</v>
      </c>
      <c r="J32" t="s">
        <v>234</v>
      </c>
      <c r="L32" t="s">
        <v>235</v>
      </c>
      <c r="M32" t="s">
        <v>64</v>
      </c>
      <c r="N32" t="s">
        <v>236</v>
      </c>
    </row>
    <row r="33" spans="1:18" x14ac:dyDescent="0.25">
      <c r="A33">
        <v>498565953</v>
      </c>
      <c r="B33" t="s">
        <v>237</v>
      </c>
      <c r="C33" t="s">
        <v>238</v>
      </c>
      <c r="D33" t="s">
        <v>58</v>
      </c>
      <c r="E33" t="s">
        <v>87</v>
      </c>
      <c r="G33" t="s">
        <v>88</v>
      </c>
      <c r="I33">
        <v>71100</v>
      </c>
      <c r="J33" t="s">
        <v>69</v>
      </c>
      <c r="L33" t="s">
        <v>89</v>
      </c>
      <c r="M33" t="s">
        <v>64</v>
      </c>
    </row>
    <row r="34" spans="1:18" x14ac:dyDescent="0.25">
      <c r="A34">
        <v>347428438</v>
      </c>
      <c r="B34" t="s">
        <v>239</v>
      </c>
      <c r="C34" t="s">
        <v>240</v>
      </c>
      <c r="D34" t="s">
        <v>73</v>
      </c>
      <c r="E34" t="s">
        <v>241</v>
      </c>
      <c r="G34" t="s">
        <v>242</v>
      </c>
      <c r="H34" t="s">
        <v>243</v>
      </c>
      <c r="I34">
        <v>29590</v>
      </c>
      <c r="J34" t="s">
        <v>244</v>
      </c>
      <c r="L34">
        <v>34952028709</v>
      </c>
      <c r="M34" t="s">
        <v>64</v>
      </c>
    </row>
    <row r="35" spans="1:18" x14ac:dyDescent="0.25">
      <c r="A35">
        <v>347432073</v>
      </c>
      <c r="B35" t="s">
        <v>245</v>
      </c>
      <c r="C35" t="s">
        <v>246</v>
      </c>
      <c r="D35" t="s">
        <v>58</v>
      </c>
      <c r="E35" t="s">
        <v>247</v>
      </c>
      <c r="G35" t="s">
        <v>119</v>
      </c>
      <c r="I35">
        <v>75017</v>
      </c>
      <c r="J35" t="s">
        <v>69</v>
      </c>
      <c r="L35" t="s">
        <v>248</v>
      </c>
      <c r="M35" t="s">
        <v>64</v>
      </c>
    </row>
    <row r="36" spans="1:18" x14ac:dyDescent="0.25">
      <c r="A36">
        <v>274061726</v>
      </c>
      <c r="B36" t="s">
        <v>249</v>
      </c>
      <c r="C36" t="s">
        <v>250</v>
      </c>
      <c r="D36" t="s">
        <v>58</v>
      </c>
      <c r="E36" t="s">
        <v>251</v>
      </c>
      <c r="G36" t="s">
        <v>252</v>
      </c>
      <c r="H36" t="s">
        <v>253</v>
      </c>
      <c r="I36">
        <v>25436</v>
      </c>
      <c r="J36" t="s">
        <v>61</v>
      </c>
      <c r="K36" t="s">
        <v>254</v>
      </c>
      <c r="L36" t="s">
        <v>255</v>
      </c>
      <c r="M36" t="s">
        <v>64</v>
      </c>
    </row>
    <row r="37" spans="1:18" x14ac:dyDescent="0.25">
      <c r="A37">
        <v>499138736</v>
      </c>
      <c r="B37" t="s">
        <v>256</v>
      </c>
      <c r="C37" t="s">
        <v>257</v>
      </c>
      <c r="D37" t="s">
        <v>58</v>
      </c>
      <c r="E37" t="s">
        <v>258</v>
      </c>
      <c r="G37" t="s">
        <v>259</v>
      </c>
      <c r="H37" t="s">
        <v>260</v>
      </c>
      <c r="I37">
        <v>97688</v>
      </c>
      <c r="J37" t="s">
        <v>261</v>
      </c>
      <c r="K37" t="s">
        <v>262</v>
      </c>
      <c r="L37" t="s">
        <v>263</v>
      </c>
      <c r="M37" t="s">
        <v>64</v>
      </c>
      <c r="R37" t="s">
        <v>64</v>
      </c>
    </row>
    <row r="38" spans="1:18" x14ac:dyDescent="0.25">
      <c r="A38">
        <v>613242085</v>
      </c>
      <c r="B38" t="s">
        <v>264</v>
      </c>
      <c r="C38" t="s">
        <v>265</v>
      </c>
      <c r="D38" t="s">
        <v>58</v>
      </c>
      <c r="E38" t="s">
        <v>266</v>
      </c>
      <c r="G38" t="s">
        <v>267</v>
      </c>
      <c r="H38" t="s">
        <v>268</v>
      </c>
      <c r="I38">
        <v>14624</v>
      </c>
      <c r="J38" t="s">
        <v>61</v>
      </c>
      <c r="K38" t="s">
        <v>269</v>
      </c>
      <c r="L38" t="s">
        <v>270</v>
      </c>
      <c r="M38" t="s">
        <v>64</v>
      </c>
    </row>
    <row r="39" spans="1:18" x14ac:dyDescent="0.25">
      <c r="A39">
        <v>613436230</v>
      </c>
      <c r="B39" t="s">
        <v>271</v>
      </c>
      <c r="C39" t="s">
        <v>265</v>
      </c>
      <c r="D39" t="s">
        <v>58</v>
      </c>
      <c r="E39" t="s">
        <v>272</v>
      </c>
      <c r="G39" t="s">
        <v>273</v>
      </c>
      <c r="H39" t="s">
        <v>268</v>
      </c>
      <c r="I39">
        <v>14797</v>
      </c>
      <c r="J39" t="s">
        <v>61</v>
      </c>
      <c r="K39" t="s">
        <v>269</v>
      </c>
      <c r="L39" t="s">
        <v>274</v>
      </c>
      <c r="M39" t="s">
        <v>64</v>
      </c>
    </row>
    <row r="40" spans="1:18" x14ac:dyDescent="0.25">
      <c r="A40">
        <v>613239805</v>
      </c>
      <c r="B40" t="s">
        <v>275</v>
      </c>
      <c r="C40" t="s">
        <v>265</v>
      </c>
      <c r="D40" t="s">
        <v>58</v>
      </c>
      <c r="E40" t="s">
        <v>276</v>
      </c>
      <c r="G40" t="s">
        <v>277</v>
      </c>
      <c r="H40" t="s">
        <v>268</v>
      </c>
      <c r="I40">
        <v>16833</v>
      </c>
      <c r="J40" t="s">
        <v>61</v>
      </c>
      <c r="K40" t="s">
        <v>269</v>
      </c>
      <c r="L40" t="s">
        <v>278</v>
      </c>
      <c r="M40" t="s">
        <v>64</v>
      </c>
    </row>
    <row r="41" spans="1:18" x14ac:dyDescent="0.25">
      <c r="A41">
        <v>613239453</v>
      </c>
      <c r="B41" t="s">
        <v>279</v>
      </c>
      <c r="C41" t="s">
        <v>265</v>
      </c>
      <c r="D41" t="s">
        <v>58</v>
      </c>
      <c r="E41" t="s">
        <v>280</v>
      </c>
      <c r="G41" t="s">
        <v>281</v>
      </c>
      <c r="H41" t="s">
        <v>268</v>
      </c>
      <c r="I41">
        <v>16559</v>
      </c>
      <c r="J41" t="s">
        <v>61</v>
      </c>
      <c r="K41" t="s">
        <v>269</v>
      </c>
      <c r="L41" t="s">
        <v>282</v>
      </c>
      <c r="M41" t="s">
        <v>64</v>
      </c>
    </row>
    <row r="42" spans="1:18" x14ac:dyDescent="0.25">
      <c r="A42">
        <v>613843137</v>
      </c>
      <c r="B42" t="s">
        <v>283</v>
      </c>
      <c r="C42" t="s">
        <v>265</v>
      </c>
      <c r="D42" t="s">
        <v>58</v>
      </c>
      <c r="E42" t="s">
        <v>284</v>
      </c>
      <c r="G42" t="s">
        <v>285</v>
      </c>
      <c r="H42" t="s">
        <v>268</v>
      </c>
      <c r="I42">
        <v>6886</v>
      </c>
      <c r="J42" t="s">
        <v>61</v>
      </c>
      <c r="K42" t="s">
        <v>269</v>
      </c>
      <c r="L42" t="s">
        <v>286</v>
      </c>
      <c r="M42" t="s">
        <v>64</v>
      </c>
    </row>
    <row r="43" spans="1:18" x14ac:dyDescent="0.25">
      <c r="A43">
        <v>613437235</v>
      </c>
      <c r="B43" t="s">
        <v>287</v>
      </c>
      <c r="C43" t="s">
        <v>265</v>
      </c>
      <c r="D43" t="s">
        <v>58</v>
      </c>
      <c r="E43" t="s">
        <v>288</v>
      </c>
      <c r="G43" t="s">
        <v>289</v>
      </c>
      <c r="I43">
        <v>39108</v>
      </c>
      <c r="J43" t="s">
        <v>61</v>
      </c>
      <c r="K43" t="s">
        <v>269</v>
      </c>
      <c r="L43" t="s">
        <v>290</v>
      </c>
      <c r="M43" t="s">
        <v>64</v>
      </c>
    </row>
    <row r="44" spans="1:18" x14ac:dyDescent="0.25">
      <c r="A44">
        <v>498566732</v>
      </c>
      <c r="B44" t="s">
        <v>291</v>
      </c>
      <c r="C44" t="s">
        <v>292</v>
      </c>
      <c r="D44" t="s">
        <v>58</v>
      </c>
      <c r="E44" t="s">
        <v>293</v>
      </c>
      <c r="G44" t="s">
        <v>268</v>
      </c>
      <c r="H44" t="s">
        <v>268</v>
      </c>
      <c r="I44">
        <v>10317</v>
      </c>
      <c r="J44" t="s">
        <v>61</v>
      </c>
      <c r="K44" t="s">
        <v>269</v>
      </c>
      <c r="L44" t="s">
        <v>294</v>
      </c>
      <c r="M44" t="s">
        <v>64</v>
      </c>
    </row>
    <row r="45" spans="1:18" x14ac:dyDescent="0.25">
      <c r="A45">
        <v>498566273</v>
      </c>
      <c r="B45" t="s">
        <v>295</v>
      </c>
      <c r="C45" t="s">
        <v>296</v>
      </c>
      <c r="D45" t="s">
        <v>58</v>
      </c>
      <c r="E45" t="s">
        <v>297</v>
      </c>
      <c r="G45" t="s">
        <v>268</v>
      </c>
      <c r="H45" t="s">
        <v>268</v>
      </c>
      <c r="I45">
        <v>10785</v>
      </c>
      <c r="J45" t="s">
        <v>61</v>
      </c>
      <c r="K45" t="s">
        <v>298</v>
      </c>
      <c r="L45" t="s">
        <v>299</v>
      </c>
      <c r="M45" t="s">
        <v>64</v>
      </c>
    </row>
    <row r="46" spans="1:18" x14ac:dyDescent="0.25">
      <c r="A46">
        <v>347429268</v>
      </c>
      <c r="B46" t="s">
        <v>300</v>
      </c>
      <c r="C46" t="s">
        <v>301</v>
      </c>
      <c r="D46" t="s">
        <v>58</v>
      </c>
      <c r="E46" t="s">
        <v>302</v>
      </c>
      <c r="G46" t="s">
        <v>268</v>
      </c>
      <c r="H46" t="s">
        <v>268</v>
      </c>
      <c r="I46">
        <v>13593</v>
      </c>
      <c r="J46" t="s">
        <v>261</v>
      </c>
      <c r="K46" t="s">
        <v>303</v>
      </c>
      <c r="L46" t="s">
        <v>304</v>
      </c>
      <c r="M46" t="s">
        <v>64</v>
      </c>
    </row>
    <row r="47" spans="1:18" x14ac:dyDescent="0.25">
      <c r="A47">
        <v>403804986</v>
      </c>
      <c r="B47" t="s">
        <v>305</v>
      </c>
      <c r="C47" t="s">
        <v>306</v>
      </c>
      <c r="D47" t="s">
        <v>58</v>
      </c>
      <c r="E47" t="s">
        <v>307</v>
      </c>
      <c r="G47" t="s">
        <v>308</v>
      </c>
      <c r="I47">
        <v>82049</v>
      </c>
      <c r="J47" t="s">
        <v>61</v>
      </c>
      <c r="K47" t="s">
        <v>309</v>
      </c>
      <c r="L47" t="s">
        <v>310</v>
      </c>
      <c r="M47" t="s">
        <v>64</v>
      </c>
    </row>
    <row r="48" spans="1:18" x14ac:dyDescent="0.25">
      <c r="A48">
        <v>499178825</v>
      </c>
      <c r="B48" t="s">
        <v>311</v>
      </c>
      <c r="C48" t="s">
        <v>312</v>
      </c>
      <c r="D48" t="s">
        <v>58</v>
      </c>
      <c r="E48" t="s">
        <v>313</v>
      </c>
      <c r="G48" t="s">
        <v>314</v>
      </c>
      <c r="I48">
        <v>90411</v>
      </c>
      <c r="J48" t="s">
        <v>61</v>
      </c>
      <c r="K48" t="s">
        <v>315</v>
      </c>
      <c r="L48" t="s">
        <v>316</v>
      </c>
      <c r="M48" t="s">
        <v>64</v>
      </c>
    </row>
    <row r="49" spans="1:13" x14ac:dyDescent="0.25">
      <c r="A49">
        <v>347429228</v>
      </c>
      <c r="B49" t="s">
        <v>317</v>
      </c>
      <c r="C49" t="s">
        <v>318</v>
      </c>
      <c r="D49" t="s">
        <v>58</v>
      </c>
      <c r="E49" t="s">
        <v>319</v>
      </c>
      <c r="G49" t="s">
        <v>320</v>
      </c>
      <c r="I49">
        <v>66111</v>
      </c>
      <c r="J49" t="s">
        <v>61</v>
      </c>
      <c r="K49" t="s">
        <v>321</v>
      </c>
      <c r="L49" t="s">
        <v>322</v>
      </c>
      <c r="M49" t="s">
        <v>64</v>
      </c>
    </row>
    <row r="50" spans="1:13" x14ac:dyDescent="0.25">
      <c r="A50">
        <v>847841700</v>
      </c>
      <c r="B50" t="s">
        <v>323</v>
      </c>
      <c r="C50" t="s">
        <v>324</v>
      </c>
      <c r="D50" t="s">
        <v>58</v>
      </c>
      <c r="E50" t="s">
        <v>325</v>
      </c>
      <c r="G50" t="s">
        <v>326</v>
      </c>
      <c r="I50">
        <v>66000</v>
      </c>
      <c r="J50" t="s">
        <v>69</v>
      </c>
      <c r="K50" t="s">
        <v>327</v>
      </c>
      <c r="L50" t="s">
        <v>328</v>
      </c>
      <c r="M50" t="s">
        <v>64</v>
      </c>
    </row>
    <row r="51" spans="1:13" x14ac:dyDescent="0.25">
      <c r="A51">
        <v>353979115</v>
      </c>
      <c r="B51" t="s">
        <v>329</v>
      </c>
      <c r="C51" t="s">
        <v>330</v>
      </c>
      <c r="D51" t="s">
        <v>58</v>
      </c>
      <c r="E51" t="s">
        <v>331</v>
      </c>
      <c r="G51" t="s">
        <v>332</v>
      </c>
      <c r="H51" t="s">
        <v>333</v>
      </c>
      <c r="I51">
        <v>47574</v>
      </c>
      <c r="J51" t="s">
        <v>61</v>
      </c>
      <c r="K51" t="s">
        <v>334</v>
      </c>
      <c r="L51" t="s">
        <v>335</v>
      </c>
      <c r="M51" t="s">
        <v>64</v>
      </c>
    </row>
    <row r="52" spans="1:13" x14ac:dyDescent="0.25">
      <c r="A52">
        <v>347431748</v>
      </c>
      <c r="B52" t="s">
        <v>336</v>
      </c>
      <c r="C52" t="s">
        <v>337</v>
      </c>
      <c r="D52" t="s">
        <v>58</v>
      </c>
      <c r="E52" t="s">
        <v>338</v>
      </c>
      <c r="G52" t="s">
        <v>339</v>
      </c>
      <c r="J52" t="s">
        <v>261</v>
      </c>
      <c r="K52" t="s">
        <v>340</v>
      </c>
      <c r="L52" t="s">
        <v>341</v>
      </c>
      <c r="M52" t="s">
        <v>64</v>
      </c>
    </row>
    <row r="53" spans="1:13" x14ac:dyDescent="0.25">
      <c r="A53">
        <v>529503182</v>
      </c>
      <c r="B53" t="s">
        <v>342</v>
      </c>
      <c r="C53" t="s">
        <v>343</v>
      </c>
      <c r="D53" t="s">
        <v>73</v>
      </c>
      <c r="E53" t="s">
        <v>344</v>
      </c>
      <c r="F53" t="s">
        <v>345</v>
      </c>
      <c r="G53" t="s">
        <v>346</v>
      </c>
      <c r="I53" t="s">
        <v>347</v>
      </c>
      <c r="J53" t="s">
        <v>348</v>
      </c>
      <c r="K53" t="s">
        <v>349</v>
      </c>
      <c r="M53" t="s">
        <v>64</v>
      </c>
    </row>
    <row r="54" spans="1:13" x14ac:dyDescent="0.25">
      <c r="A54">
        <v>529485948</v>
      </c>
      <c r="B54" t="s">
        <v>350</v>
      </c>
      <c r="C54" t="s">
        <v>351</v>
      </c>
      <c r="D54" t="s">
        <v>73</v>
      </c>
      <c r="E54" t="s">
        <v>352</v>
      </c>
      <c r="F54" t="s">
        <v>353</v>
      </c>
      <c r="G54" t="s">
        <v>354</v>
      </c>
      <c r="I54">
        <v>10260</v>
      </c>
      <c r="J54" t="s">
        <v>355</v>
      </c>
      <c r="K54" t="s">
        <v>356</v>
      </c>
      <c r="L54" t="s">
        <v>357</v>
      </c>
      <c r="M54" t="s">
        <v>64</v>
      </c>
    </row>
    <row r="55" spans="1:13" x14ac:dyDescent="0.25">
      <c r="A55">
        <v>529485223</v>
      </c>
      <c r="B55" t="s">
        <v>358</v>
      </c>
      <c r="C55" t="s">
        <v>359</v>
      </c>
      <c r="D55" t="s">
        <v>73</v>
      </c>
      <c r="E55" t="s">
        <v>360</v>
      </c>
      <c r="F55" t="s">
        <v>361</v>
      </c>
      <c r="G55" t="s">
        <v>362</v>
      </c>
      <c r="H55" t="s">
        <v>363</v>
      </c>
      <c r="I55">
        <v>641044</v>
      </c>
      <c r="J55" t="s">
        <v>364</v>
      </c>
      <c r="K55" t="s">
        <v>365</v>
      </c>
      <c r="L55" t="s">
        <v>366</v>
      </c>
      <c r="M55" t="s">
        <v>64</v>
      </c>
    </row>
    <row r="56" spans="1:13" x14ac:dyDescent="0.25">
      <c r="A56">
        <v>498566756</v>
      </c>
      <c r="B56" t="s">
        <v>367</v>
      </c>
      <c r="C56" t="s">
        <v>368</v>
      </c>
      <c r="D56" t="s">
        <v>73</v>
      </c>
      <c r="E56" t="s">
        <v>369</v>
      </c>
      <c r="G56" t="s">
        <v>370</v>
      </c>
      <c r="I56">
        <v>380118</v>
      </c>
      <c r="J56" t="s">
        <v>370</v>
      </c>
      <c r="L56">
        <v>6582986675</v>
      </c>
      <c r="M56" t="s">
        <v>64</v>
      </c>
    </row>
    <row r="57" spans="1:13" x14ac:dyDescent="0.25">
      <c r="A57">
        <v>529346041</v>
      </c>
      <c r="B57" t="s">
        <v>371</v>
      </c>
      <c r="C57" t="s">
        <v>372</v>
      </c>
      <c r="D57" t="s">
        <v>73</v>
      </c>
      <c r="E57" t="s">
        <v>373</v>
      </c>
      <c r="F57" t="s">
        <v>374</v>
      </c>
      <c r="G57" t="s">
        <v>375</v>
      </c>
      <c r="I57">
        <v>52000</v>
      </c>
      <c r="J57" t="s">
        <v>376</v>
      </c>
      <c r="L57" t="s">
        <v>377</v>
      </c>
      <c r="M57" t="s">
        <v>64</v>
      </c>
    </row>
    <row r="58" spans="1:13" x14ac:dyDescent="0.25">
      <c r="A58">
        <v>347430453</v>
      </c>
      <c r="B58" t="s">
        <v>378</v>
      </c>
      <c r="C58" t="s">
        <v>379</v>
      </c>
      <c r="D58" t="s">
        <v>58</v>
      </c>
      <c r="E58" t="s">
        <v>380</v>
      </c>
      <c r="G58" t="s">
        <v>381</v>
      </c>
      <c r="H58" t="s">
        <v>136</v>
      </c>
      <c r="I58">
        <v>27052</v>
      </c>
      <c r="J58" t="s">
        <v>136</v>
      </c>
      <c r="K58" t="s">
        <v>382</v>
      </c>
      <c r="L58" t="s">
        <v>383</v>
      </c>
      <c r="M58" t="s">
        <v>64</v>
      </c>
    </row>
    <row r="59" spans="1:13" x14ac:dyDescent="0.25">
      <c r="A59">
        <v>347428398</v>
      </c>
      <c r="B59" t="s">
        <v>384</v>
      </c>
      <c r="C59" t="s">
        <v>385</v>
      </c>
      <c r="D59" t="s">
        <v>58</v>
      </c>
      <c r="E59" t="s">
        <v>386</v>
      </c>
      <c r="G59" t="s">
        <v>387</v>
      </c>
      <c r="H59" t="s">
        <v>388</v>
      </c>
      <c r="I59">
        <v>35390</v>
      </c>
      <c r="J59" t="s">
        <v>61</v>
      </c>
      <c r="L59" t="s">
        <v>389</v>
      </c>
      <c r="M59" t="s">
        <v>64</v>
      </c>
    </row>
    <row r="60" spans="1:13" x14ac:dyDescent="0.25">
      <c r="A60">
        <v>498566416</v>
      </c>
      <c r="B60" t="s">
        <v>390</v>
      </c>
      <c r="C60" t="s">
        <v>391</v>
      </c>
      <c r="D60" t="s">
        <v>58</v>
      </c>
      <c r="E60" t="s">
        <v>392</v>
      </c>
      <c r="G60" t="s">
        <v>119</v>
      </c>
      <c r="I60">
        <v>75014</v>
      </c>
      <c r="J60" t="s">
        <v>69</v>
      </c>
      <c r="L60" t="s">
        <v>393</v>
      </c>
      <c r="M60" t="s">
        <v>64</v>
      </c>
    </row>
    <row r="61" spans="1:13" x14ac:dyDescent="0.25">
      <c r="A61">
        <v>498566194</v>
      </c>
      <c r="B61" t="s">
        <v>394</v>
      </c>
      <c r="C61" t="s">
        <v>395</v>
      </c>
      <c r="D61" t="s">
        <v>58</v>
      </c>
      <c r="E61" t="s">
        <v>396</v>
      </c>
      <c r="G61" t="s">
        <v>397</v>
      </c>
      <c r="H61" t="s">
        <v>398</v>
      </c>
      <c r="I61">
        <v>4410</v>
      </c>
      <c r="J61" t="s">
        <v>160</v>
      </c>
      <c r="K61" t="s">
        <v>399</v>
      </c>
      <c r="L61" t="s">
        <v>400</v>
      </c>
      <c r="M61" t="s">
        <v>64</v>
      </c>
    </row>
    <row r="62" spans="1:13" x14ac:dyDescent="0.25">
      <c r="A62">
        <v>498566438</v>
      </c>
      <c r="B62" t="s">
        <v>401</v>
      </c>
      <c r="C62" t="s">
        <v>402</v>
      </c>
      <c r="D62" t="s">
        <v>58</v>
      </c>
      <c r="E62" t="s">
        <v>403</v>
      </c>
      <c r="G62" t="s">
        <v>404</v>
      </c>
      <c r="I62">
        <v>93360</v>
      </c>
      <c r="J62" t="s">
        <v>69</v>
      </c>
      <c r="L62" t="s">
        <v>405</v>
      </c>
      <c r="M62" t="s">
        <v>64</v>
      </c>
    </row>
    <row r="63" spans="1:13" x14ac:dyDescent="0.25">
      <c r="A63">
        <v>585410526</v>
      </c>
      <c r="B63" t="s">
        <v>406</v>
      </c>
      <c r="C63" t="s">
        <v>407</v>
      </c>
      <c r="D63" t="s">
        <v>58</v>
      </c>
      <c r="E63" t="s">
        <v>408</v>
      </c>
      <c r="G63" t="s">
        <v>409</v>
      </c>
      <c r="H63" t="s">
        <v>410</v>
      </c>
      <c r="I63">
        <v>55494</v>
      </c>
      <c r="J63" t="s">
        <v>261</v>
      </c>
      <c r="K63" t="s">
        <v>411</v>
      </c>
      <c r="L63" t="s">
        <v>412</v>
      </c>
      <c r="M63" t="s">
        <v>64</v>
      </c>
    </row>
    <row r="64" spans="1:13" x14ac:dyDescent="0.25">
      <c r="A64">
        <v>498566886</v>
      </c>
      <c r="B64" t="s">
        <v>413</v>
      </c>
      <c r="C64" t="s">
        <v>414</v>
      </c>
      <c r="D64" t="s">
        <v>58</v>
      </c>
      <c r="E64" t="s">
        <v>415</v>
      </c>
      <c r="G64" t="s">
        <v>416</v>
      </c>
      <c r="H64" t="s">
        <v>333</v>
      </c>
      <c r="I64">
        <v>33609</v>
      </c>
      <c r="J64" t="s">
        <v>61</v>
      </c>
      <c r="L64" t="s">
        <v>417</v>
      </c>
      <c r="M64" t="s">
        <v>64</v>
      </c>
    </row>
    <row r="65" spans="1:18" x14ac:dyDescent="0.25">
      <c r="A65">
        <v>853750216</v>
      </c>
      <c r="B65" t="s">
        <v>418</v>
      </c>
      <c r="C65" t="s">
        <v>419</v>
      </c>
      <c r="D65" t="s">
        <v>58</v>
      </c>
      <c r="E65" t="s">
        <v>420</v>
      </c>
      <c r="F65" t="s">
        <v>421</v>
      </c>
      <c r="G65" t="s">
        <v>422</v>
      </c>
      <c r="I65">
        <v>37210</v>
      </c>
      <c r="J65" t="s">
        <v>69</v>
      </c>
      <c r="L65" t="s">
        <v>423</v>
      </c>
      <c r="M65" t="s">
        <v>64</v>
      </c>
    </row>
    <row r="66" spans="1:18" x14ac:dyDescent="0.25">
      <c r="A66">
        <v>274061816</v>
      </c>
      <c r="B66" t="s">
        <v>424</v>
      </c>
      <c r="C66" t="s">
        <v>425</v>
      </c>
      <c r="D66" t="s">
        <v>58</v>
      </c>
      <c r="E66" t="s">
        <v>426</v>
      </c>
      <c r="G66" t="s">
        <v>427</v>
      </c>
      <c r="H66" t="s">
        <v>167</v>
      </c>
      <c r="I66">
        <v>92533</v>
      </c>
      <c r="J66" t="s">
        <v>61</v>
      </c>
      <c r="K66" t="s">
        <v>428</v>
      </c>
      <c r="L66" t="s">
        <v>429</v>
      </c>
      <c r="M66" t="s">
        <v>64</v>
      </c>
    </row>
    <row r="67" spans="1:18" x14ac:dyDescent="0.25">
      <c r="A67">
        <v>347430863</v>
      </c>
      <c r="B67" t="s">
        <v>430</v>
      </c>
      <c r="C67" t="s">
        <v>431</v>
      </c>
      <c r="D67" t="s">
        <v>58</v>
      </c>
      <c r="E67" t="s">
        <v>432</v>
      </c>
      <c r="G67" t="s">
        <v>433</v>
      </c>
      <c r="I67">
        <v>85622</v>
      </c>
      <c r="J67" t="s">
        <v>61</v>
      </c>
      <c r="K67" t="s">
        <v>434</v>
      </c>
      <c r="L67" t="s">
        <v>435</v>
      </c>
      <c r="M67" t="s">
        <v>64</v>
      </c>
      <c r="R67" t="s">
        <v>64</v>
      </c>
    </row>
    <row r="68" spans="1:18" x14ac:dyDescent="0.25">
      <c r="A68">
        <v>741622548</v>
      </c>
      <c r="B68" t="s">
        <v>436</v>
      </c>
      <c r="C68" t="s">
        <v>437</v>
      </c>
      <c r="D68" t="s">
        <v>58</v>
      </c>
      <c r="E68" t="s">
        <v>438</v>
      </c>
      <c r="G68" t="s">
        <v>439</v>
      </c>
      <c r="I68">
        <v>23562</v>
      </c>
      <c r="J68" t="s">
        <v>61</v>
      </c>
      <c r="K68" t="s">
        <v>440</v>
      </c>
      <c r="L68" t="s">
        <v>441</v>
      </c>
      <c r="M68" t="s">
        <v>64</v>
      </c>
    </row>
    <row r="69" spans="1:18" x14ac:dyDescent="0.25">
      <c r="A69">
        <v>498565976</v>
      </c>
      <c r="B69" t="s">
        <v>442</v>
      </c>
      <c r="C69" t="s">
        <v>443</v>
      </c>
      <c r="D69" t="s">
        <v>58</v>
      </c>
      <c r="E69" t="s">
        <v>444</v>
      </c>
      <c r="G69" t="s">
        <v>445</v>
      </c>
      <c r="I69">
        <v>37300</v>
      </c>
      <c r="J69" t="s">
        <v>69</v>
      </c>
      <c r="L69" t="s">
        <v>446</v>
      </c>
      <c r="M69" t="s">
        <v>64</v>
      </c>
    </row>
    <row r="70" spans="1:18" x14ac:dyDescent="0.25">
      <c r="A70">
        <v>498566437</v>
      </c>
      <c r="B70" t="s">
        <v>447</v>
      </c>
      <c r="C70" t="s">
        <v>448</v>
      </c>
      <c r="D70" t="s">
        <v>58</v>
      </c>
      <c r="E70" t="s">
        <v>449</v>
      </c>
      <c r="G70" t="s">
        <v>450</v>
      </c>
      <c r="I70">
        <v>93500</v>
      </c>
      <c r="J70" t="s">
        <v>69</v>
      </c>
      <c r="K70" t="s">
        <v>451</v>
      </c>
      <c r="L70" t="s">
        <v>452</v>
      </c>
      <c r="M70" t="s">
        <v>64</v>
      </c>
    </row>
    <row r="71" spans="1:18" x14ac:dyDescent="0.25">
      <c r="A71">
        <v>498565852</v>
      </c>
      <c r="B71" t="s">
        <v>453</v>
      </c>
      <c r="C71" t="s">
        <v>454</v>
      </c>
      <c r="D71" t="s">
        <v>58</v>
      </c>
      <c r="E71" t="s">
        <v>455</v>
      </c>
      <c r="G71" t="s">
        <v>456</v>
      </c>
      <c r="I71">
        <v>81150</v>
      </c>
      <c r="J71" t="s">
        <v>69</v>
      </c>
      <c r="L71" t="s">
        <v>457</v>
      </c>
      <c r="M71" t="s">
        <v>64</v>
      </c>
    </row>
    <row r="72" spans="1:18" x14ac:dyDescent="0.25">
      <c r="A72">
        <v>347429273</v>
      </c>
      <c r="B72" t="s">
        <v>458</v>
      </c>
      <c r="C72" t="s">
        <v>459</v>
      </c>
      <c r="D72" t="s">
        <v>58</v>
      </c>
      <c r="E72" t="s">
        <v>460</v>
      </c>
      <c r="G72" t="s">
        <v>124</v>
      </c>
      <c r="H72" t="s">
        <v>461</v>
      </c>
      <c r="I72">
        <v>20097</v>
      </c>
      <c r="J72" t="s">
        <v>61</v>
      </c>
      <c r="K72" t="s">
        <v>462</v>
      </c>
      <c r="L72" t="s">
        <v>463</v>
      </c>
      <c r="M72" t="s">
        <v>64</v>
      </c>
    </row>
    <row r="73" spans="1:18" x14ac:dyDescent="0.25">
      <c r="A73">
        <v>498566863</v>
      </c>
      <c r="B73" t="s">
        <v>464</v>
      </c>
      <c r="C73" t="s">
        <v>465</v>
      </c>
      <c r="D73" t="s">
        <v>58</v>
      </c>
      <c r="E73" t="s">
        <v>466</v>
      </c>
      <c r="G73" t="s">
        <v>467</v>
      </c>
      <c r="H73" t="s">
        <v>468</v>
      </c>
      <c r="I73">
        <v>8112</v>
      </c>
      <c r="J73" t="s">
        <v>61</v>
      </c>
      <c r="K73" t="s">
        <v>469</v>
      </c>
      <c r="L73" t="s">
        <v>470</v>
      </c>
      <c r="M73" t="s">
        <v>64</v>
      </c>
    </row>
    <row r="74" spans="1:18" x14ac:dyDescent="0.25">
      <c r="A74">
        <v>907918536</v>
      </c>
      <c r="B74" t="s">
        <v>471</v>
      </c>
      <c r="C74" t="s">
        <v>472</v>
      </c>
      <c r="D74" t="s">
        <v>58</v>
      </c>
      <c r="E74" t="s">
        <v>473</v>
      </c>
      <c r="G74" t="s">
        <v>289</v>
      </c>
      <c r="I74">
        <v>39112</v>
      </c>
      <c r="J74" t="s">
        <v>61</v>
      </c>
      <c r="K74" t="s">
        <v>474</v>
      </c>
      <c r="L74" t="s">
        <v>475</v>
      </c>
      <c r="M74" t="s">
        <v>64</v>
      </c>
    </row>
    <row r="75" spans="1:18" x14ac:dyDescent="0.25">
      <c r="A75">
        <v>498566216</v>
      </c>
      <c r="B75" t="s">
        <v>476</v>
      </c>
      <c r="C75" t="s">
        <v>477</v>
      </c>
      <c r="D75" t="s">
        <v>58</v>
      </c>
      <c r="E75" t="s">
        <v>478</v>
      </c>
      <c r="G75" t="s">
        <v>479</v>
      </c>
      <c r="I75">
        <v>76139</v>
      </c>
      <c r="J75" t="s">
        <v>61</v>
      </c>
      <c r="K75" t="s">
        <v>480</v>
      </c>
      <c r="L75">
        <v>72162691877</v>
      </c>
      <c r="M75" t="s">
        <v>64</v>
      </c>
    </row>
    <row r="76" spans="1:18" x14ac:dyDescent="0.25">
      <c r="A76">
        <v>498566209</v>
      </c>
      <c r="B76" t="s">
        <v>481</v>
      </c>
      <c r="C76" t="s">
        <v>482</v>
      </c>
      <c r="D76" t="s">
        <v>58</v>
      </c>
      <c r="E76" t="s">
        <v>483</v>
      </c>
      <c r="G76" t="s">
        <v>484</v>
      </c>
      <c r="I76">
        <v>37073</v>
      </c>
      <c r="J76" t="s">
        <v>61</v>
      </c>
      <c r="K76" t="s">
        <v>485</v>
      </c>
      <c r="L76">
        <v>55190036525</v>
      </c>
      <c r="M76" t="s">
        <v>64</v>
      </c>
    </row>
    <row r="77" spans="1:18" x14ac:dyDescent="0.25">
      <c r="A77">
        <v>498566208</v>
      </c>
      <c r="B77" t="s">
        <v>486</v>
      </c>
      <c r="C77" t="s">
        <v>487</v>
      </c>
      <c r="D77" t="s">
        <v>58</v>
      </c>
      <c r="E77" t="s">
        <v>488</v>
      </c>
      <c r="G77" t="s">
        <v>489</v>
      </c>
      <c r="I77">
        <v>31177</v>
      </c>
      <c r="J77" t="s">
        <v>61</v>
      </c>
      <c r="L77" t="s">
        <v>490</v>
      </c>
      <c r="M77" t="s">
        <v>64</v>
      </c>
    </row>
    <row r="78" spans="1:18" x14ac:dyDescent="0.25">
      <c r="A78">
        <v>499178772</v>
      </c>
      <c r="B78" t="s">
        <v>491</v>
      </c>
      <c r="C78" t="s">
        <v>492</v>
      </c>
      <c r="D78" t="s">
        <v>58</v>
      </c>
      <c r="E78" t="s">
        <v>493</v>
      </c>
      <c r="G78" t="s">
        <v>494</v>
      </c>
      <c r="H78" t="s">
        <v>495</v>
      </c>
      <c r="I78">
        <v>79111</v>
      </c>
      <c r="J78" t="s">
        <v>61</v>
      </c>
      <c r="K78" t="s">
        <v>496</v>
      </c>
      <c r="L78" t="s">
        <v>497</v>
      </c>
      <c r="M78" t="s">
        <v>64</v>
      </c>
    </row>
    <row r="79" spans="1:18" x14ac:dyDescent="0.25">
      <c r="A79">
        <v>498565875</v>
      </c>
      <c r="B79" t="s">
        <v>498</v>
      </c>
      <c r="C79" t="s">
        <v>499</v>
      </c>
      <c r="D79" t="s">
        <v>58</v>
      </c>
      <c r="E79" t="s">
        <v>500</v>
      </c>
      <c r="G79" t="s">
        <v>501</v>
      </c>
      <c r="I79">
        <v>87100</v>
      </c>
      <c r="J79" t="s">
        <v>69</v>
      </c>
      <c r="L79" t="s">
        <v>502</v>
      </c>
      <c r="M79" t="s">
        <v>64</v>
      </c>
    </row>
    <row r="80" spans="1:18" x14ac:dyDescent="0.25">
      <c r="A80">
        <v>498566847</v>
      </c>
      <c r="B80" t="s">
        <v>503</v>
      </c>
      <c r="C80" t="s">
        <v>504</v>
      </c>
      <c r="D80" t="s">
        <v>58</v>
      </c>
      <c r="E80" t="s">
        <v>505</v>
      </c>
      <c r="G80" t="s">
        <v>268</v>
      </c>
      <c r="I80">
        <v>10405</v>
      </c>
      <c r="J80" t="s">
        <v>61</v>
      </c>
      <c r="L80" t="s">
        <v>506</v>
      </c>
      <c r="M80" t="s">
        <v>64</v>
      </c>
    </row>
    <row r="81" spans="1:14" x14ac:dyDescent="0.25">
      <c r="A81">
        <v>347429338</v>
      </c>
      <c r="B81" t="s">
        <v>507</v>
      </c>
      <c r="C81" t="s">
        <v>508</v>
      </c>
      <c r="D81" t="s">
        <v>58</v>
      </c>
      <c r="E81" t="s">
        <v>509</v>
      </c>
      <c r="G81" t="s">
        <v>510</v>
      </c>
      <c r="H81" t="s">
        <v>511</v>
      </c>
      <c r="I81">
        <v>57482</v>
      </c>
      <c r="J81" t="s">
        <v>61</v>
      </c>
      <c r="K81" t="s">
        <v>512</v>
      </c>
      <c r="L81" t="s">
        <v>513</v>
      </c>
      <c r="M81" t="s">
        <v>64</v>
      </c>
    </row>
    <row r="82" spans="1:14" x14ac:dyDescent="0.25">
      <c r="A82">
        <v>498565921</v>
      </c>
      <c r="B82" t="s">
        <v>514</v>
      </c>
      <c r="C82" t="s">
        <v>515</v>
      </c>
      <c r="D82" t="s">
        <v>58</v>
      </c>
      <c r="E82" t="s">
        <v>516</v>
      </c>
      <c r="F82" t="s">
        <v>517</v>
      </c>
      <c r="G82" t="s">
        <v>518</v>
      </c>
      <c r="I82">
        <v>83120</v>
      </c>
      <c r="J82" t="s">
        <v>69</v>
      </c>
      <c r="L82" t="s">
        <v>519</v>
      </c>
      <c r="M82" t="s">
        <v>64</v>
      </c>
    </row>
    <row r="83" spans="1:14" x14ac:dyDescent="0.25">
      <c r="A83">
        <v>347429288</v>
      </c>
      <c r="B83" t="s">
        <v>520</v>
      </c>
      <c r="C83" t="s">
        <v>521</v>
      </c>
      <c r="D83" t="s">
        <v>58</v>
      </c>
      <c r="E83" t="s">
        <v>522</v>
      </c>
      <c r="G83" t="s">
        <v>523</v>
      </c>
      <c r="I83">
        <v>32423</v>
      </c>
      <c r="J83" t="s">
        <v>61</v>
      </c>
      <c r="K83" t="s">
        <v>524</v>
      </c>
      <c r="L83" t="s">
        <v>525</v>
      </c>
      <c r="M83" t="s">
        <v>64</v>
      </c>
    </row>
    <row r="84" spans="1:14" x14ac:dyDescent="0.25">
      <c r="A84">
        <v>424660928</v>
      </c>
      <c r="B84" t="s">
        <v>526</v>
      </c>
      <c r="C84" t="s">
        <v>527</v>
      </c>
      <c r="D84" t="s">
        <v>73</v>
      </c>
      <c r="E84" t="s">
        <v>528</v>
      </c>
      <c r="G84" t="s">
        <v>529</v>
      </c>
      <c r="I84">
        <v>68310</v>
      </c>
      <c r="J84" t="s">
        <v>69</v>
      </c>
      <c r="L84" t="s">
        <v>530</v>
      </c>
      <c r="M84" t="s">
        <v>64</v>
      </c>
    </row>
    <row r="85" spans="1:14" x14ac:dyDescent="0.25">
      <c r="A85">
        <v>347431638</v>
      </c>
      <c r="B85" t="s">
        <v>531</v>
      </c>
      <c r="C85" t="s">
        <v>532</v>
      </c>
      <c r="D85" t="s">
        <v>58</v>
      </c>
      <c r="E85" t="s">
        <v>533</v>
      </c>
      <c r="G85" t="s">
        <v>534</v>
      </c>
      <c r="H85" t="s">
        <v>333</v>
      </c>
      <c r="I85">
        <v>50939</v>
      </c>
      <c r="J85" t="s">
        <v>61</v>
      </c>
      <c r="K85" t="s">
        <v>535</v>
      </c>
      <c r="L85" t="s">
        <v>536</v>
      </c>
      <c r="M85" t="s">
        <v>64</v>
      </c>
    </row>
    <row r="86" spans="1:14" x14ac:dyDescent="0.25">
      <c r="A86">
        <v>347431583</v>
      </c>
      <c r="B86" t="s">
        <v>537</v>
      </c>
      <c r="C86" t="s">
        <v>538</v>
      </c>
      <c r="D86" t="s">
        <v>58</v>
      </c>
      <c r="E86" t="s">
        <v>539</v>
      </c>
      <c r="G86" t="s">
        <v>540</v>
      </c>
      <c r="I86">
        <v>74722</v>
      </c>
      <c r="J86" t="s">
        <v>61</v>
      </c>
      <c r="K86" t="s">
        <v>541</v>
      </c>
      <c r="L86" t="s">
        <v>542</v>
      </c>
      <c r="M86" t="s">
        <v>64</v>
      </c>
    </row>
    <row r="87" spans="1:14" x14ac:dyDescent="0.25">
      <c r="A87">
        <v>498566001</v>
      </c>
      <c r="B87" t="s">
        <v>543</v>
      </c>
      <c r="C87" t="s">
        <v>544</v>
      </c>
      <c r="D87" t="s">
        <v>73</v>
      </c>
      <c r="E87" t="s">
        <v>545</v>
      </c>
      <c r="G87" t="s">
        <v>546</v>
      </c>
      <c r="H87" t="s">
        <v>547</v>
      </c>
      <c r="I87" t="s">
        <v>548</v>
      </c>
      <c r="J87" t="s">
        <v>549</v>
      </c>
      <c r="L87" t="s">
        <v>550</v>
      </c>
      <c r="M87" t="s">
        <v>64</v>
      </c>
      <c r="N87" t="s">
        <v>551</v>
      </c>
    </row>
    <row r="88" spans="1:14" x14ac:dyDescent="0.25">
      <c r="A88">
        <v>498459742</v>
      </c>
      <c r="B88" t="s">
        <v>552</v>
      </c>
      <c r="C88" t="s">
        <v>553</v>
      </c>
      <c r="D88" t="s">
        <v>58</v>
      </c>
      <c r="E88" t="s">
        <v>554</v>
      </c>
      <c r="G88" t="s">
        <v>124</v>
      </c>
      <c r="I88">
        <v>20095</v>
      </c>
      <c r="J88" t="s">
        <v>61</v>
      </c>
      <c r="K88" t="s">
        <v>555</v>
      </c>
      <c r="L88" t="s">
        <v>556</v>
      </c>
      <c r="M88" t="s">
        <v>64</v>
      </c>
    </row>
    <row r="89" spans="1:14" x14ac:dyDescent="0.25">
      <c r="A89">
        <v>347429403</v>
      </c>
      <c r="B89" t="s">
        <v>557</v>
      </c>
      <c r="C89" t="s">
        <v>558</v>
      </c>
      <c r="D89" t="s">
        <v>73</v>
      </c>
      <c r="E89" t="s">
        <v>559</v>
      </c>
      <c r="G89" t="s">
        <v>560</v>
      </c>
      <c r="I89">
        <v>79111</v>
      </c>
      <c r="J89" t="s">
        <v>61</v>
      </c>
      <c r="L89" t="s">
        <v>561</v>
      </c>
      <c r="M89" t="s">
        <v>64</v>
      </c>
    </row>
    <row r="90" spans="1:14" x14ac:dyDescent="0.25">
      <c r="A90">
        <v>513729513</v>
      </c>
      <c r="B90" t="s">
        <v>562</v>
      </c>
      <c r="C90" t="s">
        <v>563</v>
      </c>
      <c r="D90" t="s">
        <v>58</v>
      </c>
      <c r="E90" t="s">
        <v>564</v>
      </c>
      <c r="G90" t="s">
        <v>565</v>
      </c>
      <c r="I90">
        <v>31500</v>
      </c>
      <c r="J90" t="s">
        <v>69</v>
      </c>
      <c r="L90" t="s">
        <v>566</v>
      </c>
      <c r="M90" t="s">
        <v>64</v>
      </c>
    </row>
    <row r="91" spans="1:14" x14ac:dyDescent="0.25">
      <c r="A91">
        <v>274061576</v>
      </c>
      <c r="B91" t="s">
        <v>567</v>
      </c>
      <c r="C91" t="s">
        <v>568</v>
      </c>
      <c r="D91" t="s">
        <v>58</v>
      </c>
      <c r="E91" t="s">
        <v>569</v>
      </c>
      <c r="G91" t="s">
        <v>570</v>
      </c>
      <c r="I91">
        <v>78420</v>
      </c>
      <c r="J91" t="s">
        <v>69</v>
      </c>
      <c r="L91" t="s">
        <v>571</v>
      </c>
      <c r="M91" t="s">
        <v>64</v>
      </c>
    </row>
    <row r="92" spans="1:14" x14ac:dyDescent="0.25">
      <c r="A92">
        <v>498566469</v>
      </c>
      <c r="B92" t="s">
        <v>572</v>
      </c>
      <c r="C92" t="s">
        <v>573</v>
      </c>
      <c r="D92" t="s">
        <v>58</v>
      </c>
      <c r="E92" t="s">
        <v>574</v>
      </c>
      <c r="G92" t="s">
        <v>575</v>
      </c>
      <c r="I92">
        <v>68330</v>
      </c>
      <c r="J92" t="s">
        <v>69</v>
      </c>
      <c r="L92" t="s">
        <v>576</v>
      </c>
      <c r="M92" t="s">
        <v>64</v>
      </c>
    </row>
    <row r="93" spans="1:14" x14ac:dyDescent="0.25">
      <c r="A93">
        <v>423423979</v>
      </c>
      <c r="B93" t="s">
        <v>577</v>
      </c>
      <c r="C93" t="s">
        <v>578</v>
      </c>
      <c r="D93" t="s">
        <v>58</v>
      </c>
      <c r="E93" t="s">
        <v>579</v>
      </c>
      <c r="G93" t="s">
        <v>580</v>
      </c>
      <c r="I93">
        <v>59650</v>
      </c>
      <c r="J93" t="s">
        <v>69</v>
      </c>
      <c r="L93" t="s">
        <v>581</v>
      </c>
      <c r="M93" t="s">
        <v>64</v>
      </c>
    </row>
    <row r="94" spans="1:14" x14ac:dyDescent="0.25">
      <c r="A94">
        <v>498565861</v>
      </c>
      <c r="B94" t="s">
        <v>582</v>
      </c>
      <c r="C94" t="s">
        <v>583</v>
      </c>
      <c r="D94" t="s">
        <v>58</v>
      </c>
      <c r="E94" t="s">
        <v>584</v>
      </c>
      <c r="G94" t="s">
        <v>585</v>
      </c>
      <c r="I94">
        <v>64200</v>
      </c>
      <c r="J94" t="s">
        <v>69</v>
      </c>
      <c r="L94" t="s">
        <v>586</v>
      </c>
      <c r="M94" t="s">
        <v>64</v>
      </c>
    </row>
    <row r="95" spans="1:14" x14ac:dyDescent="0.25">
      <c r="A95">
        <v>353979355</v>
      </c>
      <c r="B95" t="s">
        <v>587</v>
      </c>
      <c r="C95" t="s">
        <v>588</v>
      </c>
      <c r="D95" t="s">
        <v>58</v>
      </c>
      <c r="E95" t="s">
        <v>589</v>
      </c>
      <c r="G95" t="s">
        <v>590</v>
      </c>
      <c r="I95">
        <v>86356</v>
      </c>
      <c r="J95" t="s">
        <v>61</v>
      </c>
      <c r="K95" t="s">
        <v>591</v>
      </c>
      <c r="L95" t="s">
        <v>592</v>
      </c>
      <c r="M95" t="s">
        <v>64</v>
      </c>
    </row>
    <row r="96" spans="1:14" x14ac:dyDescent="0.25">
      <c r="A96">
        <v>498566828</v>
      </c>
      <c r="B96" t="s">
        <v>593</v>
      </c>
      <c r="C96" t="s">
        <v>594</v>
      </c>
      <c r="D96" t="s">
        <v>58</v>
      </c>
      <c r="E96" t="s">
        <v>595</v>
      </c>
      <c r="G96" t="s">
        <v>596</v>
      </c>
      <c r="I96">
        <v>48167</v>
      </c>
      <c r="J96" t="s">
        <v>61</v>
      </c>
      <c r="K96" t="s">
        <v>597</v>
      </c>
      <c r="L96" t="s">
        <v>598</v>
      </c>
      <c r="M96" t="s">
        <v>64</v>
      </c>
    </row>
    <row r="97" spans="1:18" x14ac:dyDescent="0.25">
      <c r="A97">
        <v>498566941</v>
      </c>
      <c r="B97" t="s">
        <v>599</v>
      </c>
      <c r="C97" t="s">
        <v>600</v>
      </c>
      <c r="D97" t="s">
        <v>58</v>
      </c>
      <c r="E97" t="s">
        <v>601</v>
      </c>
      <c r="G97" t="s">
        <v>602</v>
      </c>
      <c r="I97">
        <v>85625</v>
      </c>
      <c r="J97" t="s">
        <v>61</v>
      </c>
      <c r="K97" t="s">
        <v>603</v>
      </c>
      <c r="L97" t="s">
        <v>604</v>
      </c>
      <c r="M97" t="s">
        <v>64</v>
      </c>
    </row>
    <row r="98" spans="1:18" x14ac:dyDescent="0.25">
      <c r="A98">
        <v>415602838</v>
      </c>
      <c r="B98" t="s">
        <v>605</v>
      </c>
      <c r="C98" t="s">
        <v>606</v>
      </c>
      <c r="D98" t="s">
        <v>58</v>
      </c>
      <c r="E98" t="s">
        <v>607</v>
      </c>
      <c r="F98" t="s">
        <v>608</v>
      </c>
      <c r="G98" t="s">
        <v>609</v>
      </c>
      <c r="I98">
        <v>13290</v>
      </c>
      <c r="J98" t="s">
        <v>69</v>
      </c>
      <c r="K98" t="s">
        <v>610</v>
      </c>
      <c r="L98" t="s">
        <v>611</v>
      </c>
      <c r="M98" t="s">
        <v>64</v>
      </c>
    </row>
    <row r="99" spans="1:18" x14ac:dyDescent="0.25">
      <c r="A99">
        <v>353979070</v>
      </c>
      <c r="B99" t="s">
        <v>612</v>
      </c>
      <c r="C99" t="s">
        <v>613</v>
      </c>
      <c r="D99" t="s">
        <v>58</v>
      </c>
      <c r="E99" t="s">
        <v>614</v>
      </c>
      <c r="G99" t="s">
        <v>615</v>
      </c>
      <c r="I99">
        <v>66128</v>
      </c>
      <c r="J99" t="s">
        <v>61</v>
      </c>
      <c r="K99" t="s">
        <v>616</v>
      </c>
      <c r="L99" t="s">
        <v>617</v>
      </c>
      <c r="M99" t="s">
        <v>64</v>
      </c>
      <c r="R99" t="s">
        <v>64</v>
      </c>
    </row>
    <row r="100" spans="1:18" x14ac:dyDescent="0.25">
      <c r="A100">
        <v>498566338</v>
      </c>
      <c r="B100" t="s">
        <v>618</v>
      </c>
      <c r="C100" t="s">
        <v>619</v>
      </c>
      <c r="D100" t="s">
        <v>73</v>
      </c>
      <c r="E100" t="s">
        <v>620</v>
      </c>
      <c r="G100" t="s">
        <v>621</v>
      </c>
      <c r="I100">
        <v>15561</v>
      </c>
      <c r="J100" t="s">
        <v>622</v>
      </c>
      <c r="L100" t="s">
        <v>623</v>
      </c>
      <c r="M100" t="s">
        <v>64</v>
      </c>
    </row>
    <row r="101" spans="1:18" x14ac:dyDescent="0.25">
      <c r="A101">
        <v>347430693</v>
      </c>
      <c r="B101" t="s">
        <v>624</v>
      </c>
      <c r="C101" t="s">
        <v>625</v>
      </c>
      <c r="D101" t="s">
        <v>58</v>
      </c>
      <c r="E101" t="s">
        <v>626</v>
      </c>
      <c r="G101" t="s">
        <v>627</v>
      </c>
      <c r="I101">
        <v>96465</v>
      </c>
      <c r="J101" t="s">
        <v>61</v>
      </c>
      <c r="L101" t="s">
        <v>628</v>
      </c>
      <c r="M101" t="s">
        <v>64</v>
      </c>
    </row>
    <row r="102" spans="1:18" x14ac:dyDescent="0.25">
      <c r="A102">
        <v>756145189</v>
      </c>
      <c r="B102" t="s">
        <v>629</v>
      </c>
      <c r="C102" t="s">
        <v>629</v>
      </c>
      <c r="D102" t="s">
        <v>58</v>
      </c>
      <c r="E102" t="s">
        <v>630</v>
      </c>
      <c r="G102" t="s">
        <v>631</v>
      </c>
      <c r="I102">
        <v>63699</v>
      </c>
      <c r="J102" t="s">
        <v>61</v>
      </c>
      <c r="K102" t="s">
        <v>632</v>
      </c>
      <c r="L102">
        <v>6054908840</v>
      </c>
      <c r="M102" t="s">
        <v>64</v>
      </c>
      <c r="R102" t="s">
        <v>64</v>
      </c>
    </row>
    <row r="103" spans="1:18" x14ac:dyDescent="0.25">
      <c r="A103">
        <v>353979455</v>
      </c>
      <c r="B103" t="s">
        <v>633</v>
      </c>
      <c r="C103" t="s">
        <v>634</v>
      </c>
      <c r="D103" t="s">
        <v>58</v>
      </c>
      <c r="E103" t="s">
        <v>635</v>
      </c>
      <c r="G103" t="s">
        <v>636</v>
      </c>
      <c r="I103">
        <v>79100</v>
      </c>
      <c r="J103" t="s">
        <v>69</v>
      </c>
      <c r="M103" t="s">
        <v>64</v>
      </c>
    </row>
    <row r="104" spans="1:18" x14ac:dyDescent="0.25">
      <c r="A104">
        <v>513924781</v>
      </c>
      <c r="B104" t="s">
        <v>637</v>
      </c>
      <c r="C104" t="s">
        <v>638</v>
      </c>
      <c r="D104" t="s">
        <v>58</v>
      </c>
      <c r="E104" t="s">
        <v>639</v>
      </c>
      <c r="F104" t="s">
        <v>640</v>
      </c>
      <c r="G104" t="s">
        <v>450</v>
      </c>
      <c r="I104">
        <v>93693</v>
      </c>
      <c r="J104" t="s">
        <v>69</v>
      </c>
      <c r="K104" t="s">
        <v>641</v>
      </c>
      <c r="L104" t="s">
        <v>642</v>
      </c>
      <c r="M104" t="s">
        <v>64</v>
      </c>
    </row>
    <row r="105" spans="1:18" x14ac:dyDescent="0.25">
      <c r="A105">
        <v>347430868</v>
      </c>
      <c r="B105" t="s">
        <v>643</v>
      </c>
      <c r="C105" t="s">
        <v>644</v>
      </c>
      <c r="D105" t="s">
        <v>58</v>
      </c>
      <c r="E105" t="s">
        <v>645</v>
      </c>
      <c r="G105" t="s">
        <v>124</v>
      </c>
      <c r="H105" t="s">
        <v>124</v>
      </c>
      <c r="I105">
        <v>20537</v>
      </c>
      <c r="J105" t="s">
        <v>61</v>
      </c>
      <c r="K105" t="s">
        <v>646</v>
      </c>
      <c r="L105" t="s">
        <v>647</v>
      </c>
      <c r="M105" t="s">
        <v>64</v>
      </c>
    </row>
    <row r="106" spans="1:18" x14ac:dyDescent="0.25">
      <c r="A106">
        <v>497202847</v>
      </c>
      <c r="B106" t="s">
        <v>648</v>
      </c>
      <c r="C106" t="s">
        <v>649</v>
      </c>
      <c r="D106" t="s">
        <v>73</v>
      </c>
      <c r="E106" t="s">
        <v>650</v>
      </c>
      <c r="G106" t="s">
        <v>651</v>
      </c>
      <c r="I106" t="s">
        <v>652</v>
      </c>
      <c r="J106" t="s">
        <v>77</v>
      </c>
      <c r="L106" t="s">
        <v>653</v>
      </c>
      <c r="M106" t="s">
        <v>64</v>
      </c>
    </row>
    <row r="107" spans="1:18" x14ac:dyDescent="0.25">
      <c r="A107">
        <v>498459797</v>
      </c>
      <c r="B107" t="s">
        <v>654</v>
      </c>
      <c r="C107" t="s">
        <v>655</v>
      </c>
      <c r="D107" t="s">
        <v>58</v>
      </c>
      <c r="E107" t="s">
        <v>656</v>
      </c>
      <c r="G107" t="s">
        <v>657</v>
      </c>
      <c r="H107" t="s">
        <v>658</v>
      </c>
      <c r="I107">
        <v>40233</v>
      </c>
      <c r="J107" t="s">
        <v>61</v>
      </c>
      <c r="K107" t="s">
        <v>659</v>
      </c>
      <c r="L107" t="s">
        <v>660</v>
      </c>
      <c r="M107" t="s">
        <v>64</v>
      </c>
    </row>
    <row r="108" spans="1:18" x14ac:dyDescent="0.25">
      <c r="A108">
        <v>274061571</v>
      </c>
      <c r="B108" t="s">
        <v>661</v>
      </c>
      <c r="C108" t="s">
        <v>662</v>
      </c>
      <c r="D108" t="s">
        <v>58</v>
      </c>
      <c r="E108" t="s">
        <v>663</v>
      </c>
      <c r="G108" t="s">
        <v>664</v>
      </c>
      <c r="I108">
        <v>57234</v>
      </c>
      <c r="J108" t="s">
        <v>61</v>
      </c>
      <c r="K108" t="s">
        <v>665</v>
      </c>
      <c r="L108" t="s">
        <v>666</v>
      </c>
      <c r="M108" t="s">
        <v>64</v>
      </c>
    </row>
    <row r="109" spans="1:18" x14ac:dyDescent="0.25">
      <c r="A109">
        <v>347428263</v>
      </c>
      <c r="B109" t="s">
        <v>667</v>
      </c>
      <c r="C109" t="s">
        <v>668</v>
      </c>
      <c r="D109" t="s">
        <v>58</v>
      </c>
      <c r="E109" t="s">
        <v>669</v>
      </c>
      <c r="G109" t="s">
        <v>670</v>
      </c>
      <c r="H109" t="s">
        <v>260</v>
      </c>
      <c r="I109">
        <v>87719</v>
      </c>
      <c r="J109" t="s">
        <v>61</v>
      </c>
      <c r="K109" t="s">
        <v>671</v>
      </c>
      <c r="L109" t="s">
        <v>672</v>
      </c>
      <c r="M109" t="s">
        <v>64</v>
      </c>
    </row>
    <row r="110" spans="1:18" x14ac:dyDescent="0.25">
      <c r="A110">
        <v>498566663</v>
      </c>
      <c r="B110" t="s">
        <v>673</v>
      </c>
      <c r="C110" t="s">
        <v>674</v>
      </c>
      <c r="D110" t="s">
        <v>73</v>
      </c>
      <c r="E110" t="s">
        <v>675</v>
      </c>
      <c r="G110" t="s">
        <v>676</v>
      </c>
      <c r="I110">
        <v>1030</v>
      </c>
      <c r="J110" t="s">
        <v>677</v>
      </c>
      <c r="L110" t="s">
        <v>678</v>
      </c>
      <c r="M110" t="s">
        <v>64</v>
      </c>
    </row>
    <row r="111" spans="1:18" x14ac:dyDescent="0.25">
      <c r="A111">
        <v>498566917</v>
      </c>
      <c r="B111" t="s">
        <v>679</v>
      </c>
      <c r="C111" t="s">
        <v>680</v>
      </c>
      <c r="D111" t="s">
        <v>73</v>
      </c>
      <c r="E111" t="s">
        <v>681</v>
      </c>
      <c r="G111" t="s">
        <v>682</v>
      </c>
      <c r="I111">
        <v>66386</v>
      </c>
      <c r="J111" t="s">
        <v>61</v>
      </c>
      <c r="L111" t="s">
        <v>683</v>
      </c>
      <c r="M111" t="s">
        <v>64</v>
      </c>
    </row>
    <row r="112" spans="1:18" x14ac:dyDescent="0.25">
      <c r="A112">
        <v>353979240</v>
      </c>
      <c r="B112" t="s">
        <v>684</v>
      </c>
      <c r="C112" t="s">
        <v>685</v>
      </c>
      <c r="D112" t="s">
        <v>73</v>
      </c>
      <c r="E112" t="s">
        <v>686</v>
      </c>
      <c r="G112" t="s">
        <v>687</v>
      </c>
      <c r="I112">
        <v>78350</v>
      </c>
      <c r="J112" t="s">
        <v>69</v>
      </c>
      <c r="L112" t="s">
        <v>688</v>
      </c>
      <c r="M112" t="s">
        <v>64</v>
      </c>
    </row>
    <row r="113" spans="1:13" x14ac:dyDescent="0.25">
      <c r="A113">
        <v>274061736</v>
      </c>
      <c r="B113" t="s">
        <v>689</v>
      </c>
      <c r="C113" t="s">
        <v>690</v>
      </c>
      <c r="D113" t="s">
        <v>58</v>
      </c>
      <c r="E113" t="s">
        <v>691</v>
      </c>
      <c r="G113" t="s">
        <v>692</v>
      </c>
      <c r="I113">
        <v>22869</v>
      </c>
      <c r="J113" t="s">
        <v>61</v>
      </c>
      <c r="K113" t="s">
        <v>693</v>
      </c>
      <c r="L113" t="s">
        <v>694</v>
      </c>
      <c r="M113" t="s">
        <v>64</v>
      </c>
    </row>
    <row r="114" spans="1:13" x14ac:dyDescent="0.25">
      <c r="A114">
        <v>498566427</v>
      </c>
      <c r="B114" t="s">
        <v>695</v>
      </c>
      <c r="C114" t="s">
        <v>696</v>
      </c>
      <c r="D114" t="s">
        <v>58</v>
      </c>
      <c r="E114" t="s">
        <v>697</v>
      </c>
      <c r="G114" t="s">
        <v>698</v>
      </c>
      <c r="I114">
        <v>78240</v>
      </c>
      <c r="J114" t="s">
        <v>69</v>
      </c>
      <c r="K114" t="s">
        <v>699</v>
      </c>
      <c r="L114" t="s">
        <v>700</v>
      </c>
      <c r="M114" t="s">
        <v>64</v>
      </c>
    </row>
    <row r="115" spans="1:13" x14ac:dyDescent="0.25">
      <c r="A115">
        <v>414645477</v>
      </c>
      <c r="B115" t="s">
        <v>701</v>
      </c>
      <c r="C115" t="s">
        <v>702</v>
      </c>
      <c r="D115" t="s">
        <v>58</v>
      </c>
      <c r="E115" t="s">
        <v>703</v>
      </c>
      <c r="G115" t="s">
        <v>704</v>
      </c>
      <c r="H115" t="s">
        <v>410</v>
      </c>
      <c r="I115">
        <v>67547</v>
      </c>
      <c r="J115" t="s">
        <v>61</v>
      </c>
      <c r="L115" t="s">
        <v>705</v>
      </c>
      <c r="M115" t="s">
        <v>64</v>
      </c>
    </row>
    <row r="116" spans="1:13" x14ac:dyDescent="0.25">
      <c r="A116">
        <v>498566011</v>
      </c>
      <c r="B116" t="s">
        <v>706</v>
      </c>
      <c r="C116" t="s">
        <v>707</v>
      </c>
      <c r="D116" t="s">
        <v>58</v>
      </c>
      <c r="E116" t="s">
        <v>708</v>
      </c>
      <c r="G116" t="s">
        <v>709</v>
      </c>
      <c r="I116">
        <v>75007</v>
      </c>
      <c r="J116" t="s">
        <v>69</v>
      </c>
      <c r="L116" t="s">
        <v>710</v>
      </c>
      <c r="M116" t="s">
        <v>64</v>
      </c>
    </row>
    <row r="117" spans="1:13" x14ac:dyDescent="0.25">
      <c r="A117">
        <v>283769314</v>
      </c>
      <c r="B117" t="s">
        <v>711</v>
      </c>
      <c r="C117" t="s">
        <v>712</v>
      </c>
      <c r="D117" t="s">
        <v>73</v>
      </c>
      <c r="E117" t="s">
        <v>713</v>
      </c>
      <c r="G117" t="s">
        <v>714</v>
      </c>
      <c r="H117" t="s">
        <v>715</v>
      </c>
      <c r="I117">
        <v>169</v>
      </c>
      <c r="J117" t="s">
        <v>716</v>
      </c>
      <c r="L117" t="s">
        <v>717</v>
      </c>
      <c r="M117" t="s">
        <v>64</v>
      </c>
    </row>
    <row r="118" spans="1:13" x14ac:dyDescent="0.25">
      <c r="A118">
        <v>347431918</v>
      </c>
      <c r="B118" t="s">
        <v>718</v>
      </c>
      <c r="C118" t="s">
        <v>719</v>
      </c>
      <c r="D118" t="s">
        <v>58</v>
      </c>
      <c r="E118" t="s">
        <v>720</v>
      </c>
      <c r="G118" t="s">
        <v>721</v>
      </c>
      <c r="I118">
        <v>68723</v>
      </c>
      <c r="J118" t="s">
        <v>61</v>
      </c>
      <c r="K118" t="s">
        <v>722</v>
      </c>
      <c r="L118" t="s">
        <v>723</v>
      </c>
      <c r="M118" t="s">
        <v>64</v>
      </c>
    </row>
    <row r="119" spans="1:13" x14ac:dyDescent="0.25">
      <c r="A119">
        <v>498566002</v>
      </c>
      <c r="B119" t="s">
        <v>724</v>
      </c>
      <c r="C119" t="s">
        <v>725</v>
      </c>
      <c r="D119" t="s">
        <v>58</v>
      </c>
      <c r="E119" t="s">
        <v>726</v>
      </c>
      <c r="F119" t="s">
        <v>727</v>
      </c>
      <c r="G119" t="s">
        <v>728</v>
      </c>
      <c r="H119" t="s">
        <v>729</v>
      </c>
      <c r="I119">
        <v>49000</v>
      </c>
      <c r="J119" t="s">
        <v>69</v>
      </c>
      <c r="L119" t="s">
        <v>730</v>
      </c>
      <c r="M119" t="s">
        <v>64</v>
      </c>
    </row>
    <row r="120" spans="1:13" x14ac:dyDescent="0.25">
      <c r="A120">
        <v>353978940</v>
      </c>
      <c r="B120" t="s">
        <v>731</v>
      </c>
      <c r="C120" t="s">
        <v>732</v>
      </c>
      <c r="D120" t="s">
        <v>58</v>
      </c>
      <c r="E120" t="s">
        <v>733</v>
      </c>
      <c r="G120" t="s">
        <v>734</v>
      </c>
      <c r="I120">
        <v>61440</v>
      </c>
      <c r="J120" t="s">
        <v>61</v>
      </c>
      <c r="K120" t="s">
        <v>735</v>
      </c>
      <c r="L120" t="s">
        <v>736</v>
      </c>
      <c r="M120" t="s">
        <v>64</v>
      </c>
    </row>
    <row r="121" spans="1:13" x14ac:dyDescent="0.25">
      <c r="A121">
        <v>498566444</v>
      </c>
      <c r="B121" t="s">
        <v>737</v>
      </c>
      <c r="C121" t="s">
        <v>738</v>
      </c>
      <c r="D121" t="s">
        <v>58</v>
      </c>
      <c r="E121" t="s">
        <v>739</v>
      </c>
      <c r="F121" t="s">
        <v>740</v>
      </c>
      <c r="G121" t="s">
        <v>119</v>
      </c>
      <c r="I121">
        <v>75009</v>
      </c>
      <c r="J121" t="s">
        <v>69</v>
      </c>
      <c r="L121" t="s">
        <v>741</v>
      </c>
      <c r="M121" t="s">
        <v>64</v>
      </c>
    </row>
    <row r="122" spans="1:13" x14ac:dyDescent="0.25">
      <c r="A122">
        <v>347431493</v>
      </c>
      <c r="B122" t="s">
        <v>742</v>
      </c>
      <c r="C122" t="s">
        <v>743</v>
      </c>
      <c r="D122" t="s">
        <v>58</v>
      </c>
      <c r="E122" t="s">
        <v>744</v>
      </c>
      <c r="G122" t="s">
        <v>745</v>
      </c>
      <c r="I122">
        <v>34270</v>
      </c>
      <c r="J122" t="s">
        <v>61</v>
      </c>
      <c r="K122" t="s">
        <v>746</v>
      </c>
      <c r="L122" t="s">
        <v>747</v>
      </c>
      <c r="M122" t="s">
        <v>64</v>
      </c>
    </row>
    <row r="123" spans="1:13" x14ac:dyDescent="0.25">
      <c r="A123">
        <v>353979595</v>
      </c>
      <c r="B123" t="s">
        <v>748</v>
      </c>
      <c r="C123" t="s">
        <v>749</v>
      </c>
      <c r="D123" t="s">
        <v>58</v>
      </c>
      <c r="E123" t="s">
        <v>750</v>
      </c>
      <c r="G123" t="s">
        <v>751</v>
      </c>
      <c r="H123" t="s">
        <v>260</v>
      </c>
      <c r="I123">
        <v>85051</v>
      </c>
      <c r="J123" t="s">
        <v>61</v>
      </c>
      <c r="K123" t="s">
        <v>752</v>
      </c>
      <c r="L123" t="s">
        <v>753</v>
      </c>
      <c r="M123" t="s">
        <v>64</v>
      </c>
    </row>
    <row r="124" spans="1:13" x14ac:dyDescent="0.25">
      <c r="A124">
        <v>498714880</v>
      </c>
      <c r="B124" t="s">
        <v>754</v>
      </c>
      <c r="C124" t="s">
        <v>755</v>
      </c>
      <c r="D124" t="s">
        <v>58</v>
      </c>
      <c r="E124" t="s">
        <v>756</v>
      </c>
      <c r="G124" t="s">
        <v>757</v>
      </c>
      <c r="H124" t="s">
        <v>32</v>
      </c>
      <c r="I124">
        <v>48529</v>
      </c>
      <c r="J124" t="s">
        <v>61</v>
      </c>
      <c r="K124" t="s">
        <v>758</v>
      </c>
      <c r="L124" t="s">
        <v>759</v>
      </c>
      <c r="M124" t="s">
        <v>64</v>
      </c>
    </row>
    <row r="125" spans="1:13" x14ac:dyDescent="0.25">
      <c r="A125">
        <v>498565903</v>
      </c>
      <c r="B125" t="s">
        <v>760</v>
      </c>
      <c r="C125" t="s">
        <v>761</v>
      </c>
      <c r="D125" t="s">
        <v>73</v>
      </c>
      <c r="E125" t="s">
        <v>762</v>
      </c>
      <c r="G125" t="s">
        <v>763</v>
      </c>
      <c r="H125" t="s">
        <v>764</v>
      </c>
      <c r="I125">
        <v>28914</v>
      </c>
      <c r="J125" t="s">
        <v>244</v>
      </c>
      <c r="L125" t="s">
        <v>765</v>
      </c>
      <c r="M125" t="s">
        <v>64</v>
      </c>
    </row>
    <row r="126" spans="1:13" x14ac:dyDescent="0.25">
      <c r="A126">
        <v>498566406</v>
      </c>
      <c r="B126" t="s">
        <v>766</v>
      </c>
      <c r="C126" t="s">
        <v>767</v>
      </c>
      <c r="D126" t="s">
        <v>58</v>
      </c>
      <c r="E126" t="s">
        <v>768</v>
      </c>
      <c r="G126" t="s">
        <v>769</v>
      </c>
      <c r="I126">
        <v>69007</v>
      </c>
      <c r="J126" t="s">
        <v>69</v>
      </c>
      <c r="K126" t="s">
        <v>770</v>
      </c>
      <c r="L126" t="s">
        <v>771</v>
      </c>
      <c r="M126" t="s">
        <v>64</v>
      </c>
    </row>
    <row r="127" spans="1:13" x14ac:dyDescent="0.25">
      <c r="A127">
        <v>498565879</v>
      </c>
      <c r="B127" t="s">
        <v>772</v>
      </c>
      <c r="C127" t="s">
        <v>773</v>
      </c>
      <c r="D127" t="s">
        <v>58</v>
      </c>
      <c r="E127" t="s">
        <v>774</v>
      </c>
      <c r="G127" t="s">
        <v>565</v>
      </c>
      <c r="I127">
        <v>31000</v>
      </c>
      <c r="J127" t="s">
        <v>69</v>
      </c>
      <c r="L127" t="s">
        <v>775</v>
      </c>
      <c r="M127" t="s">
        <v>64</v>
      </c>
    </row>
    <row r="128" spans="1:13" x14ac:dyDescent="0.25">
      <c r="A128">
        <v>498459819</v>
      </c>
      <c r="B128" t="s">
        <v>776</v>
      </c>
      <c r="C128" t="s">
        <v>777</v>
      </c>
      <c r="D128" t="s">
        <v>58</v>
      </c>
      <c r="E128" t="s">
        <v>778</v>
      </c>
      <c r="G128" t="s">
        <v>779</v>
      </c>
      <c r="H128" t="s">
        <v>193</v>
      </c>
      <c r="I128">
        <v>61449</v>
      </c>
      <c r="J128" t="s">
        <v>61</v>
      </c>
      <c r="K128" t="s">
        <v>780</v>
      </c>
      <c r="L128" t="s">
        <v>781</v>
      </c>
      <c r="M128" t="s">
        <v>64</v>
      </c>
    </row>
    <row r="129" spans="1:18" x14ac:dyDescent="0.25">
      <c r="A129">
        <v>347430503</v>
      </c>
      <c r="B129" t="s">
        <v>782</v>
      </c>
      <c r="C129" t="s">
        <v>783</v>
      </c>
      <c r="D129" t="s">
        <v>58</v>
      </c>
      <c r="E129" t="s">
        <v>784</v>
      </c>
      <c r="G129" t="s">
        <v>785</v>
      </c>
      <c r="H129" t="s">
        <v>658</v>
      </c>
      <c r="I129">
        <v>53842</v>
      </c>
      <c r="J129" t="s">
        <v>61</v>
      </c>
      <c r="K129" t="s">
        <v>786</v>
      </c>
      <c r="L129" t="s">
        <v>787</v>
      </c>
      <c r="M129" t="s">
        <v>64</v>
      </c>
    </row>
    <row r="130" spans="1:18" x14ac:dyDescent="0.25">
      <c r="A130">
        <v>347430538</v>
      </c>
      <c r="B130" t="s">
        <v>788</v>
      </c>
      <c r="C130" t="s">
        <v>789</v>
      </c>
      <c r="D130" t="s">
        <v>58</v>
      </c>
      <c r="E130" t="s">
        <v>790</v>
      </c>
      <c r="G130" t="s">
        <v>791</v>
      </c>
      <c r="I130">
        <v>70499</v>
      </c>
      <c r="J130" t="s">
        <v>61</v>
      </c>
      <c r="K130" t="s">
        <v>792</v>
      </c>
      <c r="L130" t="s">
        <v>793</v>
      </c>
      <c r="M130" t="s">
        <v>64</v>
      </c>
    </row>
    <row r="131" spans="1:18" x14ac:dyDescent="0.25">
      <c r="A131">
        <v>447567503</v>
      </c>
      <c r="B131" t="s">
        <v>794</v>
      </c>
      <c r="C131" t="s">
        <v>795</v>
      </c>
      <c r="D131" t="s">
        <v>58</v>
      </c>
      <c r="E131" t="s">
        <v>796</v>
      </c>
      <c r="F131" t="s">
        <v>797</v>
      </c>
      <c r="G131" t="s">
        <v>798</v>
      </c>
      <c r="I131">
        <v>98000</v>
      </c>
      <c r="J131" t="s">
        <v>798</v>
      </c>
      <c r="K131" t="s">
        <v>799</v>
      </c>
      <c r="L131" t="s">
        <v>800</v>
      </c>
      <c r="M131" t="s">
        <v>64</v>
      </c>
    </row>
    <row r="132" spans="1:18" x14ac:dyDescent="0.25">
      <c r="A132">
        <v>347430823</v>
      </c>
      <c r="B132" t="s">
        <v>801</v>
      </c>
      <c r="C132" t="s">
        <v>802</v>
      </c>
      <c r="D132" t="s">
        <v>58</v>
      </c>
      <c r="E132" t="s">
        <v>803</v>
      </c>
      <c r="G132" t="s">
        <v>804</v>
      </c>
      <c r="I132">
        <v>7952</v>
      </c>
      <c r="J132" t="s">
        <v>61</v>
      </c>
      <c r="K132" t="s">
        <v>805</v>
      </c>
      <c r="L132" t="s">
        <v>806</v>
      </c>
      <c r="M132" t="s">
        <v>64</v>
      </c>
    </row>
    <row r="133" spans="1:18" x14ac:dyDescent="0.25">
      <c r="A133">
        <v>498566834</v>
      </c>
      <c r="B133" t="s">
        <v>807</v>
      </c>
      <c r="C133" t="s">
        <v>808</v>
      </c>
      <c r="D133" t="s">
        <v>58</v>
      </c>
      <c r="E133" t="s">
        <v>809</v>
      </c>
      <c r="G133" t="s">
        <v>810</v>
      </c>
      <c r="H133" t="s">
        <v>811</v>
      </c>
      <c r="I133">
        <v>59457</v>
      </c>
      <c r="J133" t="s">
        <v>61</v>
      </c>
      <c r="L133" t="s">
        <v>812</v>
      </c>
      <c r="M133" t="s">
        <v>64</v>
      </c>
    </row>
    <row r="134" spans="1:18" x14ac:dyDescent="0.25">
      <c r="A134">
        <v>648545996</v>
      </c>
      <c r="B134" t="s">
        <v>813</v>
      </c>
      <c r="C134" t="s">
        <v>814</v>
      </c>
      <c r="D134" t="s">
        <v>58</v>
      </c>
      <c r="E134" t="s">
        <v>815</v>
      </c>
      <c r="G134" t="s">
        <v>816</v>
      </c>
      <c r="I134">
        <v>65474</v>
      </c>
      <c r="J134" t="s">
        <v>61</v>
      </c>
      <c r="K134" t="s">
        <v>817</v>
      </c>
      <c r="L134" t="s">
        <v>818</v>
      </c>
      <c r="M134" t="s">
        <v>64</v>
      </c>
      <c r="R134" t="s">
        <v>64</v>
      </c>
    </row>
    <row r="135" spans="1:18" x14ac:dyDescent="0.25">
      <c r="A135">
        <v>498566519</v>
      </c>
      <c r="B135" t="s">
        <v>819</v>
      </c>
      <c r="C135" t="s">
        <v>820</v>
      </c>
      <c r="D135" t="s">
        <v>58</v>
      </c>
      <c r="E135" t="s">
        <v>821</v>
      </c>
      <c r="G135" t="s">
        <v>764</v>
      </c>
      <c r="H135" t="s">
        <v>822</v>
      </c>
      <c r="I135">
        <v>28020</v>
      </c>
      <c r="J135" t="s">
        <v>244</v>
      </c>
      <c r="K135" t="s">
        <v>823</v>
      </c>
      <c r="L135" t="s">
        <v>824</v>
      </c>
      <c r="M135" t="s">
        <v>64</v>
      </c>
    </row>
    <row r="136" spans="1:18" x14ac:dyDescent="0.25">
      <c r="A136">
        <v>498566689</v>
      </c>
      <c r="B136" t="s">
        <v>825</v>
      </c>
      <c r="C136" t="s">
        <v>826</v>
      </c>
      <c r="D136" t="s">
        <v>73</v>
      </c>
      <c r="E136" t="s">
        <v>827</v>
      </c>
      <c r="G136" t="s">
        <v>828</v>
      </c>
      <c r="H136" t="s">
        <v>829</v>
      </c>
      <c r="I136" t="s">
        <v>830</v>
      </c>
      <c r="J136" t="s">
        <v>549</v>
      </c>
      <c r="L136" t="s">
        <v>831</v>
      </c>
      <c r="M136" t="s">
        <v>64</v>
      </c>
    </row>
    <row r="137" spans="1:18" x14ac:dyDescent="0.25">
      <c r="A137">
        <v>498459767</v>
      </c>
      <c r="B137" t="s">
        <v>832</v>
      </c>
      <c r="C137" t="s">
        <v>833</v>
      </c>
      <c r="D137" t="s">
        <v>58</v>
      </c>
      <c r="E137" t="s">
        <v>834</v>
      </c>
      <c r="G137" t="s">
        <v>835</v>
      </c>
      <c r="I137">
        <v>71229</v>
      </c>
      <c r="J137" t="s">
        <v>61</v>
      </c>
      <c r="K137" t="s">
        <v>836</v>
      </c>
      <c r="L137" t="s">
        <v>837</v>
      </c>
      <c r="M137" t="s">
        <v>64</v>
      </c>
    </row>
    <row r="138" spans="1:18" x14ac:dyDescent="0.25">
      <c r="A138">
        <v>498459736</v>
      </c>
      <c r="B138" t="s">
        <v>838</v>
      </c>
      <c r="C138" t="s">
        <v>839</v>
      </c>
      <c r="D138" t="s">
        <v>73</v>
      </c>
      <c r="E138" t="s">
        <v>840</v>
      </c>
      <c r="G138" t="s">
        <v>841</v>
      </c>
      <c r="I138">
        <v>9232</v>
      </c>
      <c r="J138" t="s">
        <v>61</v>
      </c>
      <c r="L138" t="s">
        <v>842</v>
      </c>
      <c r="M138" t="s">
        <v>64</v>
      </c>
    </row>
    <row r="139" spans="1:18" x14ac:dyDescent="0.25">
      <c r="A139">
        <v>498566005</v>
      </c>
      <c r="B139" t="s">
        <v>843</v>
      </c>
      <c r="C139" t="s">
        <v>844</v>
      </c>
      <c r="D139" t="s">
        <v>58</v>
      </c>
      <c r="E139" t="s">
        <v>845</v>
      </c>
      <c r="F139" t="s">
        <v>846</v>
      </c>
      <c r="G139" t="s">
        <v>847</v>
      </c>
      <c r="I139">
        <v>69100</v>
      </c>
      <c r="J139" t="s">
        <v>69</v>
      </c>
      <c r="L139" t="s">
        <v>848</v>
      </c>
      <c r="M139" t="s">
        <v>64</v>
      </c>
    </row>
    <row r="140" spans="1:18" x14ac:dyDescent="0.25">
      <c r="A140">
        <v>498459713</v>
      </c>
      <c r="B140" t="s">
        <v>849</v>
      </c>
      <c r="C140" t="s">
        <v>850</v>
      </c>
      <c r="D140" t="s">
        <v>58</v>
      </c>
      <c r="E140" t="s">
        <v>851</v>
      </c>
      <c r="G140" t="s">
        <v>852</v>
      </c>
      <c r="H140" t="s">
        <v>333</v>
      </c>
      <c r="I140">
        <v>40822</v>
      </c>
      <c r="J140" t="s">
        <v>61</v>
      </c>
      <c r="K140" t="s">
        <v>853</v>
      </c>
      <c r="L140" t="s">
        <v>854</v>
      </c>
      <c r="M140" t="s">
        <v>64</v>
      </c>
    </row>
    <row r="141" spans="1:18" x14ac:dyDescent="0.25">
      <c r="A141">
        <v>498566753</v>
      </c>
      <c r="B141" t="s">
        <v>855</v>
      </c>
      <c r="C141" t="s">
        <v>856</v>
      </c>
      <c r="D141" t="s">
        <v>73</v>
      </c>
      <c r="E141" t="s">
        <v>857</v>
      </c>
      <c r="G141" t="s">
        <v>858</v>
      </c>
      <c r="H141" t="s">
        <v>859</v>
      </c>
      <c r="I141">
        <v>5000</v>
      </c>
      <c r="J141" t="s">
        <v>860</v>
      </c>
      <c r="L141" t="s">
        <v>861</v>
      </c>
      <c r="M141" t="s">
        <v>64</v>
      </c>
    </row>
    <row r="142" spans="1:18" x14ac:dyDescent="0.25">
      <c r="A142">
        <v>498566836</v>
      </c>
      <c r="B142" t="s">
        <v>862</v>
      </c>
      <c r="D142" t="s">
        <v>58</v>
      </c>
      <c r="E142" t="s">
        <v>863</v>
      </c>
      <c r="G142" t="s">
        <v>864</v>
      </c>
      <c r="I142">
        <v>2100</v>
      </c>
      <c r="J142" t="s">
        <v>69</v>
      </c>
      <c r="L142" t="s">
        <v>865</v>
      </c>
      <c r="M142" t="s">
        <v>64</v>
      </c>
    </row>
    <row r="143" spans="1:18" x14ac:dyDescent="0.25">
      <c r="A143">
        <v>498566841</v>
      </c>
      <c r="B143" t="s">
        <v>866</v>
      </c>
      <c r="C143" t="s">
        <v>867</v>
      </c>
      <c r="D143" t="s">
        <v>58</v>
      </c>
      <c r="E143" t="s">
        <v>868</v>
      </c>
      <c r="G143" t="s">
        <v>268</v>
      </c>
      <c r="I143">
        <v>10625</v>
      </c>
      <c r="J143" t="s">
        <v>61</v>
      </c>
      <c r="K143" t="s">
        <v>869</v>
      </c>
      <c r="L143" t="s">
        <v>870</v>
      </c>
      <c r="M143" t="s">
        <v>64</v>
      </c>
    </row>
    <row r="144" spans="1:18" x14ac:dyDescent="0.25">
      <c r="A144">
        <v>274061861</v>
      </c>
      <c r="B144" t="s">
        <v>871</v>
      </c>
      <c r="C144" t="s">
        <v>872</v>
      </c>
      <c r="D144" t="s">
        <v>58</v>
      </c>
      <c r="E144" t="s">
        <v>873</v>
      </c>
      <c r="G144" t="s">
        <v>874</v>
      </c>
      <c r="H144" t="s">
        <v>875</v>
      </c>
      <c r="I144">
        <v>6962</v>
      </c>
      <c r="J144" t="s">
        <v>160</v>
      </c>
      <c r="K144" t="s">
        <v>876</v>
      </c>
      <c r="L144">
        <v>41919710380</v>
      </c>
      <c r="M144" t="s">
        <v>64</v>
      </c>
    </row>
    <row r="145" spans="1:13" x14ac:dyDescent="0.25">
      <c r="A145">
        <v>353979060</v>
      </c>
      <c r="B145" t="s">
        <v>877</v>
      </c>
      <c r="C145" t="s">
        <v>878</v>
      </c>
      <c r="D145" t="s">
        <v>58</v>
      </c>
      <c r="E145" t="s">
        <v>879</v>
      </c>
      <c r="G145" t="s">
        <v>60</v>
      </c>
      <c r="H145" t="s">
        <v>32</v>
      </c>
      <c r="I145">
        <v>21335</v>
      </c>
      <c r="J145" t="s">
        <v>61</v>
      </c>
      <c r="K145" t="s">
        <v>880</v>
      </c>
      <c r="L145" t="s">
        <v>881</v>
      </c>
      <c r="M145" t="s">
        <v>64</v>
      </c>
    </row>
    <row r="146" spans="1:13" x14ac:dyDescent="0.25">
      <c r="A146">
        <v>498566509</v>
      </c>
      <c r="B146" t="s">
        <v>882</v>
      </c>
      <c r="C146" t="s">
        <v>883</v>
      </c>
      <c r="D146" t="s">
        <v>58</v>
      </c>
      <c r="E146" t="s">
        <v>884</v>
      </c>
      <c r="G146" t="s">
        <v>885</v>
      </c>
      <c r="I146">
        <v>84480</v>
      </c>
      <c r="J146" t="s">
        <v>69</v>
      </c>
      <c r="L146" t="s">
        <v>886</v>
      </c>
      <c r="M146" t="s">
        <v>64</v>
      </c>
    </row>
    <row r="147" spans="1:13" x14ac:dyDescent="0.25">
      <c r="A147">
        <v>347428343</v>
      </c>
      <c r="B147" t="s">
        <v>887</v>
      </c>
      <c r="C147" t="s">
        <v>888</v>
      </c>
      <c r="D147" t="s">
        <v>58</v>
      </c>
      <c r="E147" t="s">
        <v>889</v>
      </c>
      <c r="G147" t="s">
        <v>890</v>
      </c>
      <c r="I147">
        <v>1075</v>
      </c>
      <c r="J147" t="s">
        <v>622</v>
      </c>
      <c r="K147" t="s">
        <v>891</v>
      </c>
      <c r="L147">
        <v>35722875987</v>
      </c>
      <c r="M147" t="s">
        <v>64</v>
      </c>
    </row>
    <row r="148" spans="1:13" x14ac:dyDescent="0.25">
      <c r="A148">
        <v>498566003</v>
      </c>
      <c r="B148" t="s">
        <v>892</v>
      </c>
      <c r="C148" t="s">
        <v>893</v>
      </c>
      <c r="D148" t="s">
        <v>58</v>
      </c>
      <c r="E148" t="s">
        <v>894</v>
      </c>
      <c r="G148" t="s">
        <v>895</v>
      </c>
      <c r="I148">
        <v>31850</v>
      </c>
      <c r="J148" t="s">
        <v>69</v>
      </c>
      <c r="L148" t="s">
        <v>896</v>
      </c>
      <c r="M148" t="s">
        <v>64</v>
      </c>
    </row>
    <row r="149" spans="1:13" x14ac:dyDescent="0.25">
      <c r="A149">
        <v>347429283</v>
      </c>
      <c r="B149" t="s">
        <v>897</v>
      </c>
      <c r="C149" t="s">
        <v>898</v>
      </c>
      <c r="D149" t="s">
        <v>58</v>
      </c>
      <c r="E149" t="s">
        <v>899</v>
      </c>
      <c r="G149" t="s">
        <v>900</v>
      </c>
      <c r="I149">
        <v>97076</v>
      </c>
      <c r="J149" t="s">
        <v>61</v>
      </c>
      <c r="L149" t="s">
        <v>901</v>
      </c>
      <c r="M149" t="s">
        <v>64</v>
      </c>
    </row>
    <row r="150" spans="1:13" x14ac:dyDescent="0.25">
      <c r="A150">
        <v>498459752</v>
      </c>
      <c r="B150" t="s">
        <v>902</v>
      </c>
      <c r="C150" t="s">
        <v>903</v>
      </c>
      <c r="D150" t="s">
        <v>58</v>
      </c>
      <c r="E150" t="s">
        <v>904</v>
      </c>
      <c r="G150" t="s">
        <v>905</v>
      </c>
      <c r="H150" t="s">
        <v>906</v>
      </c>
      <c r="I150">
        <v>38112</v>
      </c>
      <c r="J150" t="s">
        <v>61</v>
      </c>
      <c r="K150" t="s">
        <v>907</v>
      </c>
      <c r="L150" t="s">
        <v>908</v>
      </c>
      <c r="M150" t="s">
        <v>64</v>
      </c>
    </row>
    <row r="151" spans="1:13" x14ac:dyDescent="0.25">
      <c r="A151">
        <v>274061561</v>
      </c>
      <c r="B151" t="s">
        <v>909</v>
      </c>
      <c r="C151" t="s">
        <v>910</v>
      </c>
      <c r="D151" t="s">
        <v>58</v>
      </c>
      <c r="E151" t="s">
        <v>911</v>
      </c>
      <c r="G151" t="s">
        <v>676</v>
      </c>
      <c r="I151">
        <v>1150</v>
      </c>
      <c r="J151" t="s">
        <v>677</v>
      </c>
      <c r="K151" t="s">
        <v>912</v>
      </c>
      <c r="L151" t="s">
        <v>913</v>
      </c>
      <c r="M151" t="s">
        <v>64</v>
      </c>
    </row>
    <row r="152" spans="1:13" x14ac:dyDescent="0.25">
      <c r="A152">
        <v>353979185</v>
      </c>
      <c r="B152" t="s">
        <v>914</v>
      </c>
      <c r="C152" t="s">
        <v>915</v>
      </c>
      <c r="D152" t="s">
        <v>58</v>
      </c>
      <c r="E152" t="s">
        <v>916</v>
      </c>
      <c r="G152" t="s">
        <v>268</v>
      </c>
      <c r="H152" t="s">
        <v>268</v>
      </c>
      <c r="I152">
        <v>13053</v>
      </c>
      <c r="J152" t="s">
        <v>61</v>
      </c>
      <c r="K152" t="s">
        <v>917</v>
      </c>
      <c r="L152" t="s">
        <v>918</v>
      </c>
      <c r="M152" t="s">
        <v>64</v>
      </c>
    </row>
    <row r="153" spans="1:13" x14ac:dyDescent="0.25">
      <c r="A153">
        <v>513729506</v>
      </c>
      <c r="B153" t="s">
        <v>919</v>
      </c>
      <c r="C153" t="s">
        <v>920</v>
      </c>
      <c r="D153" t="s">
        <v>58</v>
      </c>
      <c r="E153" t="s">
        <v>921</v>
      </c>
      <c r="G153" t="s">
        <v>922</v>
      </c>
      <c r="I153">
        <v>4040</v>
      </c>
      <c r="J153" t="s">
        <v>227</v>
      </c>
      <c r="K153" t="s">
        <v>923</v>
      </c>
      <c r="L153" t="s">
        <v>924</v>
      </c>
      <c r="M153" t="s">
        <v>64</v>
      </c>
    </row>
    <row r="154" spans="1:13" x14ac:dyDescent="0.25">
      <c r="A154">
        <v>498566892</v>
      </c>
      <c r="B154" t="s">
        <v>925</v>
      </c>
      <c r="C154" t="s">
        <v>926</v>
      </c>
      <c r="D154" t="s">
        <v>73</v>
      </c>
      <c r="E154" t="s">
        <v>927</v>
      </c>
      <c r="G154" t="s">
        <v>928</v>
      </c>
      <c r="H154" t="s">
        <v>32</v>
      </c>
      <c r="I154">
        <v>49163</v>
      </c>
      <c r="J154" t="s">
        <v>61</v>
      </c>
      <c r="L154" t="s">
        <v>929</v>
      </c>
      <c r="M154" t="s">
        <v>64</v>
      </c>
    </row>
    <row r="155" spans="1:13" x14ac:dyDescent="0.25">
      <c r="A155">
        <v>498459700</v>
      </c>
      <c r="B155" t="s">
        <v>930</v>
      </c>
      <c r="C155" t="s">
        <v>931</v>
      </c>
      <c r="D155" t="s">
        <v>58</v>
      </c>
      <c r="E155" t="s">
        <v>932</v>
      </c>
      <c r="G155" t="s">
        <v>933</v>
      </c>
      <c r="I155" t="s">
        <v>934</v>
      </c>
      <c r="J155" t="s">
        <v>935</v>
      </c>
      <c r="L155" t="s">
        <v>936</v>
      </c>
      <c r="M155" t="s">
        <v>64</v>
      </c>
    </row>
    <row r="156" spans="1:13" x14ac:dyDescent="0.25">
      <c r="A156">
        <v>498565881</v>
      </c>
      <c r="B156" t="s">
        <v>937</v>
      </c>
      <c r="C156" t="s">
        <v>938</v>
      </c>
      <c r="D156" t="s">
        <v>58</v>
      </c>
      <c r="E156" t="s">
        <v>939</v>
      </c>
      <c r="G156" t="s">
        <v>940</v>
      </c>
      <c r="I156">
        <v>12160</v>
      </c>
      <c r="J156" t="s">
        <v>69</v>
      </c>
      <c r="L156" t="s">
        <v>941</v>
      </c>
      <c r="M156" t="s">
        <v>64</v>
      </c>
    </row>
    <row r="157" spans="1:13" x14ac:dyDescent="0.25">
      <c r="A157">
        <v>498566210</v>
      </c>
      <c r="B157" t="s">
        <v>942</v>
      </c>
      <c r="C157" t="s">
        <v>943</v>
      </c>
      <c r="D157" t="s">
        <v>58</v>
      </c>
      <c r="E157" t="s">
        <v>944</v>
      </c>
      <c r="G157" t="s">
        <v>945</v>
      </c>
      <c r="I157">
        <v>34134</v>
      </c>
      <c r="J157" t="s">
        <v>61</v>
      </c>
      <c r="K157" t="s">
        <v>946</v>
      </c>
      <c r="L157">
        <v>56135027250</v>
      </c>
      <c r="M157" t="s">
        <v>64</v>
      </c>
    </row>
    <row r="158" spans="1:13" x14ac:dyDescent="0.25">
      <c r="A158">
        <v>498566043</v>
      </c>
      <c r="B158" t="s">
        <v>947</v>
      </c>
      <c r="D158" t="s">
        <v>58</v>
      </c>
      <c r="E158" t="s">
        <v>948</v>
      </c>
      <c r="G158" t="s">
        <v>949</v>
      </c>
      <c r="I158">
        <v>92600</v>
      </c>
      <c r="J158" t="s">
        <v>69</v>
      </c>
      <c r="L158" t="s">
        <v>950</v>
      </c>
      <c r="M158" t="s">
        <v>64</v>
      </c>
    </row>
    <row r="159" spans="1:13" x14ac:dyDescent="0.25">
      <c r="A159">
        <v>274061201</v>
      </c>
      <c r="B159" t="s">
        <v>951</v>
      </c>
      <c r="C159" t="s">
        <v>952</v>
      </c>
      <c r="D159" t="s">
        <v>58</v>
      </c>
      <c r="E159" t="s">
        <v>953</v>
      </c>
      <c r="F159" t="s">
        <v>954</v>
      </c>
      <c r="G159" t="s">
        <v>955</v>
      </c>
      <c r="H159" t="s">
        <v>956</v>
      </c>
      <c r="I159">
        <v>3133</v>
      </c>
      <c r="J159" t="s">
        <v>860</v>
      </c>
      <c r="K159" t="s">
        <v>957</v>
      </c>
      <c r="L159">
        <v>61386858050</v>
      </c>
      <c r="M159" t="s">
        <v>64</v>
      </c>
    </row>
    <row r="160" spans="1:13" x14ac:dyDescent="0.25">
      <c r="A160">
        <v>498566853</v>
      </c>
      <c r="B160" t="s">
        <v>958</v>
      </c>
      <c r="C160" t="s">
        <v>959</v>
      </c>
      <c r="D160" t="s">
        <v>58</v>
      </c>
      <c r="E160" t="s">
        <v>960</v>
      </c>
      <c r="G160" t="s">
        <v>961</v>
      </c>
      <c r="I160">
        <v>6847</v>
      </c>
      <c r="J160" t="s">
        <v>61</v>
      </c>
      <c r="K160" t="s">
        <v>962</v>
      </c>
      <c r="L160" t="s">
        <v>963</v>
      </c>
      <c r="M160" t="s">
        <v>64</v>
      </c>
    </row>
    <row r="161" spans="1:15" x14ac:dyDescent="0.25">
      <c r="A161">
        <v>498566008</v>
      </c>
      <c r="B161" t="s">
        <v>964</v>
      </c>
      <c r="C161" t="s">
        <v>965</v>
      </c>
      <c r="D161" t="s">
        <v>58</v>
      </c>
      <c r="E161" t="s">
        <v>966</v>
      </c>
      <c r="G161" t="s">
        <v>967</v>
      </c>
      <c r="I161">
        <v>94230</v>
      </c>
      <c r="J161" t="s">
        <v>69</v>
      </c>
      <c r="L161" t="s">
        <v>968</v>
      </c>
      <c r="M161" t="s">
        <v>64</v>
      </c>
    </row>
    <row r="162" spans="1:15" x14ac:dyDescent="0.25">
      <c r="A162">
        <v>498566188</v>
      </c>
      <c r="B162" t="s">
        <v>969</v>
      </c>
      <c r="C162" t="s">
        <v>970</v>
      </c>
      <c r="D162" t="s">
        <v>73</v>
      </c>
      <c r="E162" t="s">
        <v>971</v>
      </c>
      <c r="G162" t="s">
        <v>972</v>
      </c>
      <c r="I162">
        <v>6301</v>
      </c>
      <c r="J162" t="s">
        <v>160</v>
      </c>
      <c r="L162">
        <v>41417403535</v>
      </c>
      <c r="M162" t="s">
        <v>64</v>
      </c>
    </row>
    <row r="163" spans="1:15" x14ac:dyDescent="0.25">
      <c r="A163">
        <v>498566419</v>
      </c>
      <c r="B163" t="s">
        <v>973</v>
      </c>
      <c r="C163" t="s">
        <v>974</v>
      </c>
      <c r="D163" t="s">
        <v>58</v>
      </c>
      <c r="E163" t="s">
        <v>975</v>
      </c>
      <c r="G163" t="s">
        <v>976</v>
      </c>
      <c r="I163">
        <v>82200</v>
      </c>
      <c r="J163" t="s">
        <v>69</v>
      </c>
      <c r="L163" t="s">
        <v>977</v>
      </c>
      <c r="M163" t="s">
        <v>64</v>
      </c>
    </row>
    <row r="164" spans="1:15" x14ac:dyDescent="0.25">
      <c r="A164">
        <v>347430753</v>
      </c>
      <c r="B164" t="s">
        <v>978</v>
      </c>
      <c r="C164" t="s">
        <v>979</v>
      </c>
      <c r="D164" t="s">
        <v>58</v>
      </c>
      <c r="E164" t="s">
        <v>980</v>
      </c>
      <c r="G164" t="s">
        <v>981</v>
      </c>
      <c r="I164">
        <v>36037</v>
      </c>
      <c r="J164" t="s">
        <v>61</v>
      </c>
      <c r="K164" t="s">
        <v>982</v>
      </c>
      <c r="L164" t="s">
        <v>983</v>
      </c>
      <c r="M164" t="s">
        <v>64</v>
      </c>
    </row>
    <row r="165" spans="1:15" x14ac:dyDescent="0.25">
      <c r="A165">
        <v>347428363</v>
      </c>
      <c r="B165" t="s">
        <v>984</v>
      </c>
      <c r="C165" t="s">
        <v>985</v>
      </c>
      <c r="D165" t="s">
        <v>58</v>
      </c>
      <c r="E165" t="s">
        <v>986</v>
      </c>
      <c r="G165" t="s">
        <v>987</v>
      </c>
      <c r="I165">
        <v>94072</v>
      </c>
      <c r="J165" t="s">
        <v>61</v>
      </c>
      <c r="K165" t="s">
        <v>988</v>
      </c>
      <c r="L165">
        <v>85379999855</v>
      </c>
      <c r="M165" t="s">
        <v>64</v>
      </c>
    </row>
    <row r="166" spans="1:15" x14ac:dyDescent="0.25">
      <c r="A166">
        <v>274061676</v>
      </c>
      <c r="B166" t="s">
        <v>989</v>
      </c>
      <c r="C166" t="s">
        <v>990</v>
      </c>
      <c r="D166" t="s">
        <v>58</v>
      </c>
      <c r="E166" t="s">
        <v>991</v>
      </c>
      <c r="G166" t="s">
        <v>992</v>
      </c>
      <c r="I166" t="s">
        <v>993</v>
      </c>
      <c r="J166" t="s">
        <v>551</v>
      </c>
      <c r="K166" t="s">
        <v>994</v>
      </c>
      <c r="L166" t="s">
        <v>995</v>
      </c>
      <c r="M166" t="s">
        <v>64</v>
      </c>
    </row>
    <row r="167" spans="1:15" x14ac:dyDescent="0.25">
      <c r="A167">
        <v>498566463</v>
      </c>
      <c r="B167" t="s">
        <v>996</v>
      </c>
      <c r="C167" t="s">
        <v>997</v>
      </c>
      <c r="D167" t="s">
        <v>58</v>
      </c>
      <c r="E167" t="s">
        <v>998</v>
      </c>
      <c r="G167" t="s">
        <v>187</v>
      </c>
      <c r="I167">
        <v>68390</v>
      </c>
      <c r="J167" t="s">
        <v>69</v>
      </c>
      <c r="L167" t="s">
        <v>999</v>
      </c>
      <c r="M167" t="s">
        <v>64</v>
      </c>
    </row>
    <row r="168" spans="1:15" x14ac:dyDescent="0.25">
      <c r="A168">
        <v>353979575</v>
      </c>
      <c r="B168" t="s">
        <v>1000</v>
      </c>
      <c r="C168" t="s">
        <v>1001</v>
      </c>
      <c r="D168" t="s">
        <v>58</v>
      </c>
      <c r="E168" t="s">
        <v>1002</v>
      </c>
      <c r="G168" t="s">
        <v>972</v>
      </c>
      <c r="H168" t="s">
        <v>1003</v>
      </c>
      <c r="I168" t="s">
        <v>1004</v>
      </c>
      <c r="J168" t="s">
        <v>160</v>
      </c>
      <c r="L168" t="s">
        <v>1005</v>
      </c>
      <c r="M168" t="s">
        <v>64</v>
      </c>
    </row>
    <row r="169" spans="1:15" x14ac:dyDescent="0.25">
      <c r="A169">
        <v>498566577</v>
      </c>
      <c r="B169" t="s">
        <v>1006</v>
      </c>
      <c r="C169" t="s">
        <v>1007</v>
      </c>
      <c r="D169" t="s">
        <v>73</v>
      </c>
      <c r="E169" t="s">
        <v>1008</v>
      </c>
      <c r="G169" t="s">
        <v>1009</v>
      </c>
      <c r="I169" t="s">
        <v>1010</v>
      </c>
      <c r="J169" t="s">
        <v>1011</v>
      </c>
      <c r="L169" t="s">
        <v>1012</v>
      </c>
      <c r="M169" t="s">
        <v>64</v>
      </c>
      <c r="N169" t="s">
        <v>1013</v>
      </c>
      <c r="O169" t="s">
        <v>1014</v>
      </c>
    </row>
    <row r="170" spans="1:15" x14ac:dyDescent="0.25">
      <c r="A170">
        <v>498566435</v>
      </c>
      <c r="B170" t="s">
        <v>1015</v>
      </c>
      <c r="C170" t="s">
        <v>1016</v>
      </c>
      <c r="D170" t="s">
        <v>58</v>
      </c>
      <c r="E170" t="s">
        <v>1017</v>
      </c>
      <c r="G170" t="s">
        <v>1018</v>
      </c>
      <c r="I170">
        <v>78170</v>
      </c>
      <c r="J170" t="s">
        <v>69</v>
      </c>
      <c r="L170" t="s">
        <v>1019</v>
      </c>
      <c r="M170" t="s">
        <v>64</v>
      </c>
    </row>
    <row r="171" spans="1:15" x14ac:dyDescent="0.25">
      <c r="A171">
        <v>498565981</v>
      </c>
      <c r="B171" t="s">
        <v>1020</v>
      </c>
      <c r="C171" t="s">
        <v>1021</v>
      </c>
      <c r="D171" t="s">
        <v>58</v>
      </c>
      <c r="E171" t="s">
        <v>1022</v>
      </c>
      <c r="G171" t="s">
        <v>1023</v>
      </c>
      <c r="I171">
        <v>10600</v>
      </c>
      <c r="J171" t="s">
        <v>69</v>
      </c>
      <c r="L171" t="s">
        <v>1024</v>
      </c>
      <c r="M171" t="s">
        <v>64</v>
      </c>
    </row>
    <row r="172" spans="1:15" x14ac:dyDescent="0.25">
      <c r="A172">
        <v>347430773</v>
      </c>
      <c r="B172" t="s">
        <v>1025</v>
      </c>
      <c r="C172" t="s">
        <v>1026</v>
      </c>
      <c r="D172" t="s">
        <v>58</v>
      </c>
      <c r="E172" t="s">
        <v>1027</v>
      </c>
      <c r="G172" t="s">
        <v>1028</v>
      </c>
      <c r="I172">
        <v>64683</v>
      </c>
      <c r="J172" t="s">
        <v>61</v>
      </c>
      <c r="K172" t="s">
        <v>1029</v>
      </c>
      <c r="L172" t="s">
        <v>1030</v>
      </c>
      <c r="M172" t="s">
        <v>64</v>
      </c>
    </row>
    <row r="173" spans="1:15" x14ac:dyDescent="0.25">
      <c r="A173">
        <v>347428418</v>
      </c>
      <c r="B173" t="s">
        <v>1031</v>
      </c>
      <c r="C173" t="s">
        <v>1032</v>
      </c>
      <c r="D173" t="s">
        <v>58</v>
      </c>
      <c r="E173" t="s">
        <v>1033</v>
      </c>
      <c r="G173" t="s">
        <v>1034</v>
      </c>
      <c r="H173" t="s">
        <v>1035</v>
      </c>
      <c r="I173">
        <v>94469</v>
      </c>
      <c r="J173" t="s">
        <v>61</v>
      </c>
      <c r="K173" t="s">
        <v>1036</v>
      </c>
      <c r="L173" t="s">
        <v>1037</v>
      </c>
      <c r="M173" t="s">
        <v>64</v>
      </c>
    </row>
    <row r="174" spans="1:15" x14ac:dyDescent="0.25">
      <c r="A174">
        <v>498566015</v>
      </c>
      <c r="B174" t="s">
        <v>1038</v>
      </c>
      <c r="C174" t="s">
        <v>1039</v>
      </c>
      <c r="D174" t="s">
        <v>58</v>
      </c>
      <c r="E174" t="s">
        <v>1040</v>
      </c>
      <c r="G174" t="s">
        <v>119</v>
      </c>
      <c r="I174">
        <v>75013</v>
      </c>
      <c r="J174" t="s">
        <v>69</v>
      </c>
      <c r="L174" t="s">
        <v>1041</v>
      </c>
      <c r="M174" t="s">
        <v>64</v>
      </c>
    </row>
    <row r="175" spans="1:15" x14ac:dyDescent="0.25">
      <c r="A175">
        <v>498566051</v>
      </c>
      <c r="B175" t="s">
        <v>1042</v>
      </c>
      <c r="C175" t="s">
        <v>1043</v>
      </c>
      <c r="D175" t="s">
        <v>58</v>
      </c>
      <c r="E175" t="s">
        <v>1044</v>
      </c>
      <c r="G175" t="s">
        <v>1045</v>
      </c>
      <c r="I175">
        <v>93400</v>
      </c>
      <c r="J175" t="s">
        <v>69</v>
      </c>
      <c r="K175" t="s">
        <v>1046</v>
      </c>
      <c r="L175" t="s">
        <v>1047</v>
      </c>
      <c r="M175" t="s">
        <v>64</v>
      </c>
    </row>
    <row r="176" spans="1:15" x14ac:dyDescent="0.25">
      <c r="A176">
        <v>498459775</v>
      </c>
      <c r="B176" t="s">
        <v>1048</v>
      </c>
      <c r="C176" t="s">
        <v>1049</v>
      </c>
      <c r="D176" t="s">
        <v>58</v>
      </c>
      <c r="E176" t="s">
        <v>1050</v>
      </c>
      <c r="G176" t="s">
        <v>1051</v>
      </c>
      <c r="H176" t="s">
        <v>33</v>
      </c>
      <c r="I176">
        <v>82293</v>
      </c>
      <c r="J176" t="s">
        <v>61</v>
      </c>
      <c r="K176" t="s">
        <v>1052</v>
      </c>
      <c r="L176" t="s">
        <v>1053</v>
      </c>
      <c r="M176" t="s">
        <v>64</v>
      </c>
    </row>
    <row r="177" spans="1:13" x14ac:dyDescent="0.25">
      <c r="A177">
        <v>353979420</v>
      </c>
      <c r="B177" t="s">
        <v>1054</v>
      </c>
      <c r="C177" t="s">
        <v>1055</v>
      </c>
      <c r="D177" t="s">
        <v>58</v>
      </c>
      <c r="E177" t="s">
        <v>1056</v>
      </c>
      <c r="G177" t="s">
        <v>1057</v>
      </c>
      <c r="H177" t="s">
        <v>33</v>
      </c>
      <c r="I177">
        <v>63741</v>
      </c>
      <c r="J177" t="s">
        <v>61</v>
      </c>
      <c r="K177" t="s">
        <v>1058</v>
      </c>
      <c r="L177" t="s">
        <v>1059</v>
      </c>
      <c r="M177" t="s">
        <v>64</v>
      </c>
    </row>
    <row r="178" spans="1:13" x14ac:dyDescent="0.25">
      <c r="A178">
        <v>498566668</v>
      </c>
      <c r="B178" t="s">
        <v>1060</v>
      </c>
      <c r="C178" t="s">
        <v>1061</v>
      </c>
      <c r="D178" t="s">
        <v>58</v>
      </c>
      <c r="E178" t="s">
        <v>1062</v>
      </c>
      <c r="G178" t="s">
        <v>1063</v>
      </c>
      <c r="H178" t="s">
        <v>1064</v>
      </c>
      <c r="I178">
        <v>4020</v>
      </c>
      <c r="J178" t="s">
        <v>677</v>
      </c>
      <c r="K178" t="s">
        <v>1065</v>
      </c>
      <c r="L178" s="1">
        <v>43732216555</v>
      </c>
      <c r="M178" t="s">
        <v>64</v>
      </c>
    </row>
    <row r="179" spans="1:13" x14ac:dyDescent="0.25">
      <c r="A179">
        <v>498566020</v>
      </c>
      <c r="B179" t="s">
        <v>1066</v>
      </c>
      <c r="C179" t="s">
        <v>1067</v>
      </c>
      <c r="D179" t="s">
        <v>58</v>
      </c>
      <c r="E179" t="s">
        <v>1068</v>
      </c>
      <c r="G179" t="s">
        <v>1069</v>
      </c>
      <c r="I179">
        <v>93300</v>
      </c>
      <c r="J179" t="s">
        <v>69</v>
      </c>
      <c r="L179" t="s">
        <v>1070</v>
      </c>
      <c r="M179" t="s">
        <v>64</v>
      </c>
    </row>
    <row r="180" spans="1:13" x14ac:dyDescent="0.25">
      <c r="A180">
        <v>498566505</v>
      </c>
      <c r="B180" t="s">
        <v>1071</v>
      </c>
      <c r="C180" t="s">
        <v>1072</v>
      </c>
      <c r="D180" t="s">
        <v>58</v>
      </c>
      <c r="E180" t="s">
        <v>1073</v>
      </c>
      <c r="G180" t="s">
        <v>1074</v>
      </c>
      <c r="I180">
        <v>37310</v>
      </c>
      <c r="J180" t="s">
        <v>69</v>
      </c>
      <c r="L180" t="s">
        <v>1075</v>
      </c>
      <c r="M180" t="s">
        <v>64</v>
      </c>
    </row>
    <row r="181" spans="1:13" x14ac:dyDescent="0.25">
      <c r="A181">
        <v>498566832</v>
      </c>
      <c r="B181" t="s">
        <v>1076</v>
      </c>
      <c r="C181" t="s">
        <v>1077</v>
      </c>
      <c r="D181" t="s">
        <v>58</v>
      </c>
      <c r="E181" t="s">
        <v>1078</v>
      </c>
      <c r="G181" t="s">
        <v>1079</v>
      </c>
      <c r="H181" t="s">
        <v>1080</v>
      </c>
      <c r="I181">
        <v>46539</v>
      </c>
      <c r="J181" t="s">
        <v>61</v>
      </c>
      <c r="K181" t="s">
        <v>1081</v>
      </c>
      <c r="L181" t="s">
        <v>1082</v>
      </c>
      <c r="M181" t="s">
        <v>64</v>
      </c>
    </row>
    <row r="182" spans="1:13" x14ac:dyDescent="0.25">
      <c r="A182">
        <v>274061406</v>
      </c>
      <c r="B182" t="s">
        <v>1083</v>
      </c>
      <c r="C182" t="s">
        <v>1084</v>
      </c>
      <c r="D182" t="s">
        <v>58</v>
      </c>
      <c r="E182" t="s">
        <v>1085</v>
      </c>
      <c r="G182" t="s">
        <v>1086</v>
      </c>
      <c r="H182" t="s">
        <v>1087</v>
      </c>
      <c r="I182">
        <v>77746</v>
      </c>
      <c r="J182" t="s">
        <v>61</v>
      </c>
      <c r="K182" t="s">
        <v>1088</v>
      </c>
      <c r="L182">
        <v>78112551511</v>
      </c>
      <c r="M182" t="s">
        <v>64</v>
      </c>
    </row>
    <row r="183" spans="1:13" x14ac:dyDescent="0.25">
      <c r="A183">
        <v>512852104</v>
      </c>
      <c r="B183" t="s">
        <v>1089</v>
      </c>
      <c r="C183" t="s">
        <v>1090</v>
      </c>
      <c r="D183" t="s">
        <v>73</v>
      </c>
      <c r="E183" t="s">
        <v>1091</v>
      </c>
      <c r="F183" t="s">
        <v>1092</v>
      </c>
      <c r="G183" t="s">
        <v>1093</v>
      </c>
      <c r="I183">
        <v>69320</v>
      </c>
      <c r="J183" t="s">
        <v>69</v>
      </c>
      <c r="M183" t="s">
        <v>64</v>
      </c>
    </row>
    <row r="184" spans="1:13" x14ac:dyDescent="0.25">
      <c r="A184">
        <v>498566441</v>
      </c>
      <c r="B184" t="s">
        <v>1094</v>
      </c>
      <c r="C184" t="s">
        <v>1095</v>
      </c>
      <c r="D184" t="s">
        <v>58</v>
      </c>
      <c r="E184" t="s">
        <v>1096</v>
      </c>
      <c r="G184" t="s">
        <v>1097</v>
      </c>
      <c r="I184">
        <v>93100</v>
      </c>
      <c r="J184" t="s">
        <v>69</v>
      </c>
      <c r="L184" t="s">
        <v>1098</v>
      </c>
      <c r="M184" t="s">
        <v>64</v>
      </c>
    </row>
    <row r="185" spans="1:13" x14ac:dyDescent="0.25">
      <c r="A185">
        <v>498566471</v>
      </c>
      <c r="B185" t="s">
        <v>1099</v>
      </c>
      <c r="C185" t="s">
        <v>1100</v>
      </c>
      <c r="D185" t="s">
        <v>58</v>
      </c>
      <c r="E185" t="s">
        <v>1101</v>
      </c>
      <c r="F185" t="s">
        <v>1102</v>
      </c>
      <c r="G185" t="s">
        <v>1103</v>
      </c>
      <c r="I185">
        <v>74600</v>
      </c>
      <c r="J185" t="s">
        <v>69</v>
      </c>
      <c r="L185" t="s">
        <v>1104</v>
      </c>
      <c r="M185" t="s">
        <v>64</v>
      </c>
    </row>
    <row r="186" spans="1:13" x14ac:dyDescent="0.25">
      <c r="A186">
        <v>498566032</v>
      </c>
      <c r="B186" t="s">
        <v>1105</v>
      </c>
      <c r="C186" t="s">
        <v>1106</v>
      </c>
      <c r="D186" t="s">
        <v>58</v>
      </c>
      <c r="E186" t="s">
        <v>1107</v>
      </c>
      <c r="G186" t="s">
        <v>1108</v>
      </c>
      <c r="I186">
        <v>85340</v>
      </c>
      <c r="J186" t="s">
        <v>69</v>
      </c>
      <c r="K186" t="s">
        <v>1109</v>
      </c>
      <c r="L186" t="s">
        <v>1110</v>
      </c>
      <c r="M186" t="s">
        <v>64</v>
      </c>
    </row>
    <row r="187" spans="1:13" x14ac:dyDescent="0.25">
      <c r="A187">
        <v>559358992</v>
      </c>
      <c r="B187" t="s">
        <v>1111</v>
      </c>
      <c r="C187" t="s">
        <v>1112</v>
      </c>
      <c r="D187" t="s">
        <v>58</v>
      </c>
      <c r="E187" t="s">
        <v>1113</v>
      </c>
      <c r="G187" t="s">
        <v>798</v>
      </c>
      <c r="I187">
        <v>98000</v>
      </c>
      <c r="J187" t="s">
        <v>1114</v>
      </c>
      <c r="K187" t="s">
        <v>1115</v>
      </c>
      <c r="L187" t="s">
        <v>1116</v>
      </c>
      <c r="M187" t="s">
        <v>64</v>
      </c>
    </row>
    <row r="188" spans="1:13" x14ac:dyDescent="0.25">
      <c r="A188">
        <v>922889806</v>
      </c>
      <c r="B188" t="s">
        <v>1117</v>
      </c>
      <c r="C188" t="s">
        <v>1118</v>
      </c>
      <c r="D188" t="s">
        <v>58</v>
      </c>
      <c r="E188" t="s">
        <v>1119</v>
      </c>
      <c r="G188" t="s">
        <v>1120</v>
      </c>
      <c r="I188">
        <v>79341</v>
      </c>
      <c r="J188" t="s">
        <v>61</v>
      </c>
      <c r="K188" t="s">
        <v>1121</v>
      </c>
      <c r="M188" t="s">
        <v>64</v>
      </c>
    </row>
    <row r="189" spans="1:13" x14ac:dyDescent="0.25">
      <c r="A189">
        <v>498566628</v>
      </c>
      <c r="B189" t="s">
        <v>1122</v>
      </c>
      <c r="C189" t="s">
        <v>1123</v>
      </c>
      <c r="D189" t="s">
        <v>73</v>
      </c>
      <c r="E189" t="s">
        <v>1124</v>
      </c>
      <c r="G189" t="s">
        <v>1125</v>
      </c>
      <c r="H189" t="s">
        <v>1126</v>
      </c>
      <c r="I189">
        <v>14153</v>
      </c>
      <c r="J189" t="s">
        <v>1127</v>
      </c>
      <c r="L189">
        <v>40212321019</v>
      </c>
      <c r="M189" t="s">
        <v>64</v>
      </c>
    </row>
    <row r="190" spans="1:13" x14ac:dyDescent="0.25">
      <c r="A190">
        <v>347431848</v>
      </c>
      <c r="B190" t="s">
        <v>1128</v>
      </c>
      <c r="C190" t="s">
        <v>1129</v>
      </c>
      <c r="D190" t="s">
        <v>58</v>
      </c>
      <c r="E190" t="s">
        <v>1130</v>
      </c>
      <c r="G190" t="s">
        <v>501</v>
      </c>
      <c r="I190">
        <v>87280</v>
      </c>
      <c r="J190" t="s">
        <v>69</v>
      </c>
      <c r="L190" t="s">
        <v>1131</v>
      </c>
      <c r="M190" t="s">
        <v>64</v>
      </c>
    </row>
    <row r="191" spans="1:13" x14ac:dyDescent="0.25">
      <c r="A191">
        <v>498714658</v>
      </c>
      <c r="B191" t="s">
        <v>1132</v>
      </c>
      <c r="C191" t="s">
        <v>1133</v>
      </c>
      <c r="D191" t="s">
        <v>58</v>
      </c>
      <c r="E191" t="s">
        <v>1134</v>
      </c>
      <c r="F191" t="s">
        <v>1135</v>
      </c>
      <c r="G191" t="s">
        <v>1136</v>
      </c>
      <c r="I191">
        <v>84911</v>
      </c>
      <c r="J191" t="s">
        <v>69</v>
      </c>
      <c r="L191" t="s">
        <v>1137</v>
      </c>
      <c r="M191" t="s">
        <v>64</v>
      </c>
    </row>
    <row r="192" spans="1:13" x14ac:dyDescent="0.25">
      <c r="A192">
        <v>284987876</v>
      </c>
      <c r="B192" t="s">
        <v>1138</v>
      </c>
      <c r="C192" t="s">
        <v>1139</v>
      </c>
      <c r="D192" t="s">
        <v>58</v>
      </c>
      <c r="E192" t="s">
        <v>1140</v>
      </c>
      <c r="G192" t="s">
        <v>1141</v>
      </c>
      <c r="H192" t="s">
        <v>268</v>
      </c>
      <c r="I192">
        <v>68309</v>
      </c>
      <c r="J192" t="s">
        <v>61</v>
      </c>
      <c r="K192" t="s">
        <v>1142</v>
      </c>
      <c r="L192" t="s">
        <v>1143</v>
      </c>
      <c r="M192" t="s">
        <v>64</v>
      </c>
    </row>
    <row r="193" spans="1:13" x14ac:dyDescent="0.25">
      <c r="A193">
        <v>347428258</v>
      </c>
      <c r="B193" t="s">
        <v>1144</v>
      </c>
      <c r="C193" t="s">
        <v>1145</v>
      </c>
      <c r="D193" t="s">
        <v>58</v>
      </c>
      <c r="E193" t="s">
        <v>1146</v>
      </c>
      <c r="G193" t="s">
        <v>1147</v>
      </c>
      <c r="H193" t="s">
        <v>333</v>
      </c>
      <c r="I193">
        <v>41464</v>
      </c>
      <c r="J193" t="s">
        <v>61</v>
      </c>
      <c r="K193" t="s">
        <v>1148</v>
      </c>
      <c r="L193" t="s">
        <v>1149</v>
      </c>
      <c r="M193" t="s">
        <v>64</v>
      </c>
    </row>
    <row r="194" spans="1:13" x14ac:dyDescent="0.25">
      <c r="A194">
        <v>498566034</v>
      </c>
      <c r="B194" t="s">
        <v>1150</v>
      </c>
      <c r="C194" t="s">
        <v>1151</v>
      </c>
      <c r="D194" t="s">
        <v>58</v>
      </c>
      <c r="E194" t="s">
        <v>1152</v>
      </c>
      <c r="G194" t="s">
        <v>1153</v>
      </c>
      <c r="I194" t="s">
        <v>1154</v>
      </c>
      <c r="J194" t="s">
        <v>1155</v>
      </c>
      <c r="K194" t="s">
        <v>1156</v>
      </c>
      <c r="L194">
        <v>2302133151</v>
      </c>
      <c r="M194" t="s">
        <v>64</v>
      </c>
    </row>
    <row r="195" spans="1:13" x14ac:dyDescent="0.25">
      <c r="A195">
        <v>498566811</v>
      </c>
      <c r="B195" t="s">
        <v>1157</v>
      </c>
      <c r="C195" t="s">
        <v>1158</v>
      </c>
      <c r="D195" t="s">
        <v>58</v>
      </c>
      <c r="E195" t="s">
        <v>1159</v>
      </c>
      <c r="G195" t="s">
        <v>657</v>
      </c>
      <c r="H195" t="s">
        <v>33</v>
      </c>
      <c r="I195">
        <v>40629</v>
      </c>
      <c r="J195" t="s">
        <v>61</v>
      </c>
      <c r="K195" t="s">
        <v>1160</v>
      </c>
      <c r="L195" t="s">
        <v>1161</v>
      </c>
      <c r="M195" t="s">
        <v>64</v>
      </c>
    </row>
    <row r="196" spans="1:13" x14ac:dyDescent="0.25">
      <c r="A196">
        <v>498565972</v>
      </c>
      <c r="B196" t="s">
        <v>1162</v>
      </c>
      <c r="C196" t="s">
        <v>1163</v>
      </c>
      <c r="D196" t="s">
        <v>58</v>
      </c>
      <c r="E196" t="s">
        <v>1164</v>
      </c>
      <c r="G196" t="s">
        <v>1165</v>
      </c>
      <c r="I196">
        <v>40667</v>
      </c>
      <c r="J196" t="s">
        <v>61</v>
      </c>
      <c r="K196" t="s">
        <v>1166</v>
      </c>
      <c r="L196" t="s">
        <v>1167</v>
      </c>
      <c r="M196" t="s">
        <v>64</v>
      </c>
    </row>
    <row r="197" spans="1:13" x14ac:dyDescent="0.25">
      <c r="A197">
        <v>498566729</v>
      </c>
      <c r="B197" t="s">
        <v>1168</v>
      </c>
      <c r="C197" t="s">
        <v>1169</v>
      </c>
      <c r="D197" t="s">
        <v>58</v>
      </c>
      <c r="E197" t="s">
        <v>1170</v>
      </c>
      <c r="G197" t="s">
        <v>1171</v>
      </c>
      <c r="I197">
        <v>92224</v>
      </c>
      <c r="J197" t="s">
        <v>61</v>
      </c>
      <c r="K197" t="s">
        <v>1172</v>
      </c>
      <c r="L197" t="s">
        <v>1173</v>
      </c>
      <c r="M197" t="s">
        <v>64</v>
      </c>
    </row>
    <row r="198" spans="1:13" x14ac:dyDescent="0.25">
      <c r="A198">
        <v>515953317</v>
      </c>
      <c r="B198" t="s">
        <v>1174</v>
      </c>
      <c r="C198" t="s">
        <v>1175</v>
      </c>
      <c r="D198" t="s">
        <v>73</v>
      </c>
      <c r="E198" t="s">
        <v>1176</v>
      </c>
      <c r="G198" t="s">
        <v>1177</v>
      </c>
      <c r="I198" t="s">
        <v>1178</v>
      </c>
      <c r="J198" t="s">
        <v>1179</v>
      </c>
      <c r="K198" t="s">
        <v>1180</v>
      </c>
      <c r="L198" t="s">
        <v>1181</v>
      </c>
      <c r="M198" t="s">
        <v>64</v>
      </c>
    </row>
    <row r="199" spans="1:13" x14ac:dyDescent="0.25">
      <c r="A199">
        <v>498566769</v>
      </c>
      <c r="B199" t="s">
        <v>1182</v>
      </c>
      <c r="C199" t="s">
        <v>1183</v>
      </c>
      <c r="D199" t="s">
        <v>73</v>
      </c>
      <c r="E199" t="s">
        <v>1184</v>
      </c>
      <c r="G199" t="s">
        <v>1185</v>
      </c>
      <c r="H199" t="s">
        <v>1186</v>
      </c>
      <c r="I199">
        <v>21463</v>
      </c>
      <c r="J199" t="s">
        <v>1187</v>
      </c>
      <c r="L199" t="s">
        <v>1188</v>
      </c>
      <c r="M199" t="s">
        <v>64</v>
      </c>
    </row>
    <row r="200" spans="1:13" x14ac:dyDescent="0.25">
      <c r="A200">
        <v>347429243</v>
      </c>
      <c r="B200" t="s">
        <v>1189</v>
      </c>
      <c r="C200" t="s">
        <v>1190</v>
      </c>
      <c r="D200" t="s">
        <v>58</v>
      </c>
      <c r="E200" t="s">
        <v>1191</v>
      </c>
      <c r="G200" t="s">
        <v>1192</v>
      </c>
      <c r="I200">
        <v>54292</v>
      </c>
      <c r="J200" t="s">
        <v>61</v>
      </c>
      <c r="K200" t="s">
        <v>1193</v>
      </c>
      <c r="L200">
        <v>650793870</v>
      </c>
      <c r="M200" t="s">
        <v>64</v>
      </c>
    </row>
    <row r="201" spans="1:13" x14ac:dyDescent="0.25">
      <c r="A201">
        <v>347430858</v>
      </c>
      <c r="B201" t="s">
        <v>1194</v>
      </c>
      <c r="C201" t="s">
        <v>1195</v>
      </c>
      <c r="D201" t="s">
        <v>58</v>
      </c>
      <c r="E201" t="s">
        <v>1196</v>
      </c>
      <c r="G201" t="s">
        <v>1197</v>
      </c>
      <c r="H201" t="s">
        <v>333</v>
      </c>
      <c r="I201">
        <v>52511</v>
      </c>
      <c r="J201" t="s">
        <v>61</v>
      </c>
      <c r="K201" t="s">
        <v>1198</v>
      </c>
      <c r="L201">
        <v>24519115081</v>
      </c>
      <c r="M201" t="s">
        <v>64</v>
      </c>
    </row>
    <row r="202" spans="1:13" x14ac:dyDescent="0.25">
      <c r="A202">
        <v>498459695</v>
      </c>
      <c r="B202" t="s">
        <v>1199</v>
      </c>
      <c r="C202" t="s">
        <v>1200</v>
      </c>
      <c r="D202" t="s">
        <v>58</v>
      </c>
      <c r="E202" t="s">
        <v>1201</v>
      </c>
      <c r="G202" t="s">
        <v>534</v>
      </c>
      <c r="I202">
        <v>50823</v>
      </c>
      <c r="J202" t="s">
        <v>61</v>
      </c>
      <c r="K202" t="s">
        <v>1202</v>
      </c>
      <c r="L202" t="s">
        <v>1203</v>
      </c>
      <c r="M202" t="s">
        <v>64</v>
      </c>
    </row>
    <row r="203" spans="1:13" x14ac:dyDescent="0.25">
      <c r="A203">
        <v>347429168</v>
      </c>
      <c r="B203" t="s">
        <v>1204</v>
      </c>
      <c r="C203" t="s">
        <v>1205</v>
      </c>
      <c r="D203" t="s">
        <v>58</v>
      </c>
      <c r="E203" t="s">
        <v>1206</v>
      </c>
      <c r="G203" t="s">
        <v>1207</v>
      </c>
      <c r="I203">
        <v>34346</v>
      </c>
      <c r="J203" t="s">
        <v>61</v>
      </c>
      <c r="K203" t="s">
        <v>1208</v>
      </c>
      <c r="L203" t="s">
        <v>1209</v>
      </c>
      <c r="M203" t="s">
        <v>64</v>
      </c>
    </row>
    <row r="204" spans="1:13" x14ac:dyDescent="0.25">
      <c r="A204">
        <v>498459703</v>
      </c>
      <c r="B204" t="s">
        <v>1210</v>
      </c>
      <c r="C204" t="s">
        <v>1211</v>
      </c>
      <c r="D204" t="s">
        <v>58</v>
      </c>
      <c r="E204" t="s">
        <v>1212</v>
      </c>
      <c r="G204" t="s">
        <v>1213</v>
      </c>
      <c r="I204">
        <v>85241</v>
      </c>
      <c r="J204" t="s">
        <v>61</v>
      </c>
      <c r="K204" t="s">
        <v>1214</v>
      </c>
      <c r="L204" t="s">
        <v>1215</v>
      </c>
      <c r="M204" t="s">
        <v>64</v>
      </c>
    </row>
    <row r="205" spans="1:13" x14ac:dyDescent="0.25">
      <c r="A205">
        <v>353979200</v>
      </c>
      <c r="B205" t="s">
        <v>1216</v>
      </c>
      <c r="C205" t="s">
        <v>1217</v>
      </c>
      <c r="D205" t="s">
        <v>58</v>
      </c>
      <c r="E205" t="s">
        <v>1218</v>
      </c>
      <c r="G205" t="s">
        <v>1219</v>
      </c>
      <c r="I205">
        <v>89150</v>
      </c>
      <c r="J205" t="s">
        <v>61</v>
      </c>
      <c r="L205" t="s">
        <v>1220</v>
      </c>
      <c r="M205" t="s">
        <v>64</v>
      </c>
    </row>
    <row r="206" spans="1:13" x14ac:dyDescent="0.25">
      <c r="A206">
        <v>274061276</v>
      </c>
      <c r="B206" t="s">
        <v>1221</v>
      </c>
      <c r="C206" t="s">
        <v>1222</v>
      </c>
      <c r="D206" t="s">
        <v>58</v>
      </c>
      <c r="E206" t="s">
        <v>1223</v>
      </c>
      <c r="G206" t="s">
        <v>1224</v>
      </c>
      <c r="I206">
        <v>73600</v>
      </c>
      <c r="J206" t="s">
        <v>69</v>
      </c>
      <c r="K206" t="s">
        <v>1225</v>
      </c>
      <c r="L206" t="s">
        <v>1226</v>
      </c>
      <c r="M206" t="s">
        <v>64</v>
      </c>
    </row>
    <row r="207" spans="1:13" x14ac:dyDescent="0.25">
      <c r="A207">
        <v>498565893</v>
      </c>
      <c r="B207" t="s">
        <v>1227</v>
      </c>
      <c r="C207" t="s">
        <v>1228</v>
      </c>
      <c r="D207" t="s">
        <v>58</v>
      </c>
      <c r="E207" t="s">
        <v>1229</v>
      </c>
      <c r="F207" t="s">
        <v>1230</v>
      </c>
      <c r="G207" t="s">
        <v>1231</v>
      </c>
      <c r="H207" t="s">
        <v>1232</v>
      </c>
      <c r="I207">
        <v>84000</v>
      </c>
      <c r="J207" t="s">
        <v>69</v>
      </c>
      <c r="L207" t="s">
        <v>1233</v>
      </c>
      <c r="M207" t="s">
        <v>64</v>
      </c>
    </row>
    <row r="208" spans="1:13" x14ac:dyDescent="0.25">
      <c r="A208">
        <v>498566018</v>
      </c>
      <c r="B208" t="s">
        <v>1234</v>
      </c>
      <c r="C208" t="s">
        <v>1235</v>
      </c>
      <c r="D208" t="s">
        <v>58</v>
      </c>
      <c r="E208" t="s">
        <v>1236</v>
      </c>
      <c r="G208" t="s">
        <v>1237</v>
      </c>
      <c r="I208">
        <v>73190</v>
      </c>
      <c r="J208" t="s">
        <v>69</v>
      </c>
      <c r="K208" t="s">
        <v>1238</v>
      </c>
      <c r="L208" t="s">
        <v>1239</v>
      </c>
      <c r="M208" t="s">
        <v>64</v>
      </c>
    </row>
    <row r="209" spans="1:15" x14ac:dyDescent="0.25">
      <c r="A209">
        <v>498459810</v>
      </c>
      <c r="B209" t="s">
        <v>1240</v>
      </c>
      <c r="C209" t="s">
        <v>1241</v>
      </c>
      <c r="D209" t="s">
        <v>58</v>
      </c>
      <c r="E209" t="s">
        <v>1242</v>
      </c>
      <c r="G209" t="s">
        <v>1243</v>
      </c>
      <c r="I209">
        <v>15366</v>
      </c>
      <c r="J209" t="s">
        <v>61</v>
      </c>
      <c r="K209" t="s">
        <v>1244</v>
      </c>
      <c r="L209" t="s">
        <v>1245</v>
      </c>
      <c r="M209" t="s">
        <v>64</v>
      </c>
    </row>
    <row r="210" spans="1:15" x14ac:dyDescent="0.25">
      <c r="A210">
        <v>274061821</v>
      </c>
      <c r="B210" t="s">
        <v>1246</v>
      </c>
      <c r="C210" t="s">
        <v>1247</v>
      </c>
      <c r="D210" t="s">
        <v>58</v>
      </c>
      <c r="E210" t="s">
        <v>1248</v>
      </c>
      <c r="G210" t="s">
        <v>1249</v>
      </c>
      <c r="I210">
        <v>60439</v>
      </c>
      <c r="J210" t="s">
        <v>61</v>
      </c>
      <c r="K210" t="s">
        <v>1250</v>
      </c>
      <c r="L210">
        <v>699578360</v>
      </c>
      <c r="M210" t="s">
        <v>64</v>
      </c>
    </row>
    <row r="211" spans="1:15" x14ac:dyDescent="0.25">
      <c r="A211">
        <v>353979225</v>
      </c>
      <c r="B211" t="s">
        <v>1251</v>
      </c>
      <c r="C211" t="s">
        <v>1252</v>
      </c>
      <c r="D211" t="s">
        <v>58</v>
      </c>
      <c r="E211" t="s">
        <v>1253</v>
      </c>
      <c r="G211" t="s">
        <v>1254</v>
      </c>
      <c r="I211">
        <v>40721</v>
      </c>
      <c r="J211" t="s">
        <v>61</v>
      </c>
      <c r="K211" t="s">
        <v>1255</v>
      </c>
      <c r="L211" t="s">
        <v>1256</v>
      </c>
      <c r="M211" t="s">
        <v>64</v>
      </c>
    </row>
    <row r="212" spans="1:15" x14ac:dyDescent="0.25">
      <c r="A212">
        <v>353979305</v>
      </c>
      <c r="B212" t="s">
        <v>1257</v>
      </c>
      <c r="C212" t="s">
        <v>1258</v>
      </c>
      <c r="D212" t="s">
        <v>58</v>
      </c>
      <c r="E212" t="s">
        <v>1259</v>
      </c>
      <c r="G212" t="s">
        <v>268</v>
      </c>
      <c r="H212" t="s">
        <v>268</v>
      </c>
      <c r="I212">
        <v>10318</v>
      </c>
      <c r="J212" t="s">
        <v>61</v>
      </c>
      <c r="K212" t="s">
        <v>1260</v>
      </c>
      <c r="L212">
        <v>49302930920</v>
      </c>
      <c r="M212" t="s">
        <v>64</v>
      </c>
    </row>
    <row r="213" spans="1:15" x14ac:dyDescent="0.25">
      <c r="A213">
        <v>498566418</v>
      </c>
      <c r="B213" t="s">
        <v>1261</v>
      </c>
      <c r="C213" t="s">
        <v>1262</v>
      </c>
      <c r="D213" t="s">
        <v>58</v>
      </c>
      <c r="E213" t="s">
        <v>1263</v>
      </c>
      <c r="G213" t="s">
        <v>1264</v>
      </c>
      <c r="I213">
        <v>76120</v>
      </c>
      <c r="J213" t="s">
        <v>69</v>
      </c>
      <c r="L213" t="s">
        <v>1265</v>
      </c>
      <c r="M213" t="s">
        <v>64</v>
      </c>
    </row>
    <row r="214" spans="1:15" x14ac:dyDescent="0.25">
      <c r="A214">
        <v>447265437</v>
      </c>
      <c r="B214" t="s">
        <v>1266</v>
      </c>
      <c r="C214" t="s">
        <v>1267</v>
      </c>
      <c r="D214" t="s">
        <v>73</v>
      </c>
      <c r="E214" t="s">
        <v>1268</v>
      </c>
      <c r="G214" t="s">
        <v>1269</v>
      </c>
      <c r="H214" t="s">
        <v>1270</v>
      </c>
      <c r="I214">
        <v>2050</v>
      </c>
      <c r="J214" t="s">
        <v>227</v>
      </c>
      <c r="K214" t="s">
        <v>1271</v>
      </c>
      <c r="L214" t="s">
        <v>1272</v>
      </c>
      <c r="M214" t="s">
        <v>64</v>
      </c>
    </row>
    <row r="215" spans="1:15" x14ac:dyDescent="0.25">
      <c r="A215">
        <v>479849877</v>
      </c>
      <c r="B215" t="s">
        <v>1273</v>
      </c>
      <c r="C215" t="s">
        <v>1274</v>
      </c>
      <c r="D215" t="s">
        <v>73</v>
      </c>
      <c r="E215" t="s">
        <v>1275</v>
      </c>
      <c r="G215" t="s">
        <v>1276</v>
      </c>
      <c r="I215">
        <v>1010</v>
      </c>
      <c r="J215" t="s">
        <v>1014</v>
      </c>
      <c r="L215" t="s">
        <v>1277</v>
      </c>
      <c r="M215" t="s">
        <v>64</v>
      </c>
      <c r="N215" t="s">
        <v>1011</v>
      </c>
      <c r="O215" t="s">
        <v>1013</v>
      </c>
    </row>
    <row r="216" spans="1:15" x14ac:dyDescent="0.25">
      <c r="A216">
        <v>347429233</v>
      </c>
      <c r="B216" t="s">
        <v>1278</v>
      </c>
      <c r="C216" t="s">
        <v>1279</v>
      </c>
      <c r="D216" t="s">
        <v>58</v>
      </c>
      <c r="E216" t="s">
        <v>1280</v>
      </c>
      <c r="G216" t="s">
        <v>1281</v>
      </c>
      <c r="H216" t="s">
        <v>1282</v>
      </c>
      <c r="I216">
        <v>38239</v>
      </c>
      <c r="J216" t="s">
        <v>261</v>
      </c>
      <c r="K216" t="s">
        <v>1283</v>
      </c>
      <c r="L216" t="s">
        <v>1284</v>
      </c>
      <c r="M216" t="s">
        <v>64</v>
      </c>
    </row>
    <row r="217" spans="1:15" x14ac:dyDescent="0.25">
      <c r="A217">
        <v>431955772</v>
      </c>
      <c r="B217" t="s">
        <v>1285</v>
      </c>
      <c r="C217" t="s">
        <v>1286</v>
      </c>
      <c r="D217" t="s">
        <v>58</v>
      </c>
      <c r="E217" t="s">
        <v>1287</v>
      </c>
      <c r="G217" t="s">
        <v>1288</v>
      </c>
      <c r="H217" t="s">
        <v>260</v>
      </c>
      <c r="I217">
        <v>94315</v>
      </c>
      <c r="J217" t="s">
        <v>61</v>
      </c>
      <c r="K217" t="s">
        <v>1289</v>
      </c>
      <c r="L217" t="s">
        <v>1290</v>
      </c>
      <c r="M217" t="s">
        <v>64</v>
      </c>
    </row>
    <row r="218" spans="1:15" x14ac:dyDescent="0.25">
      <c r="A218">
        <v>498566300</v>
      </c>
      <c r="B218" t="s">
        <v>1291</v>
      </c>
      <c r="C218" t="s">
        <v>1292</v>
      </c>
      <c r="D218" t="s">
        <v>58</v>
      </c>
      <c r="E218" t="s">
        <v>1293</v>
      </c>
      <c r="G218" t="s">
        <v>433</v>
      </c>
      <c r="H218" t="s">
        <v>260</v>
      </c>
      <c r="I218">
        <v>85622</v>
      </c>
      <c r="J218" t="s">
        <v>61</v>
      </c>
      <c r="K218" t="s">
        <v>1294</v>
      </c>
      <c r="L218" t="s">
        <v>1295</v>
      </c>
      <c r="M218" t="s">
        <v>64</v>
      </c>
    </row>
    <row r="219" spans="1:15" x14ac:dyDescent="0.25">
      <c r="A219">
        <v>347430518</v>
      </c>
      <c r="B219" t="s">
        <v>1296</v>
      </c>
      <c r="C219" t="s">
        <v>1297</v>
      </c>
      <c r="D219" t="s">
        <v>58</v>
      </c>
      <c r="E219" t="s">
        <v>1298</v>
      </c>
      <c r="G219" t="s">
        <v>1299</v>
      </c>
      <c r="I219">
        <v>71384</v>
      </c>
      <c r="J219" t="s">
        <v>61</v>
      </c>
      <c r="K219" t="s">
        <v>1300</v>
      </c>
      <c r="L219" t="s">
        <v>1301</v>
      </c>
      <c r="M219" t="s">
        <v>64</v>
      </c>
    </row>
    <row r="220" spans="1:15" x14ac:dyDescent="0.25">
      <c r="A220">
        <v>613251865</v>
      </c>
      <c r="B220" t="s">
        <v>1302</v>
      </c>
      <c r="C220" t="s">
        <v>1302</v>
      </c>
      <c r="D220" t="s">
        <v>58</v>
      </c>
      <c r="I220">
        <v>11801</v>
      </c>
      <c r="J220" t="s">
        <v>1179</v>
      </c>
      <c r="K220" t="s">
        <v>1303</v>
      </c>
      <c r="M220" t="s">
        <v>64</v>
      </c>
    </row>
    <row r="221" spans="1:15" x14ac:dyDescent="0.25">
      <c r="A221">
        <v>498566442</v>
      </c>
      <c r="B221" t="s">
        <v>1304</v>
      </c>
      <c r="D221" t="s">
        <v>58</v>
      </c>
      <c r="E221" t="s">
        <v>1305</v>
      </c>
      <c r="G221" t="s">
        <v>1306</v>
      </c>
      <c r="I221">
        <v>92100</v>
      </c>
      <c r="J221" t="s">
        <v>69</v>
      </c>
      <c r="L221" t="s">
        <v>1307</v>
      </c>
      <c r="M221" t="s">
        <v>64</v>
      </c>
    </row>
    <row r="222" spans="1:15" x14ac:dyDescent="0.25">
      <c r="A222">
        <v>498566171</v>
      </c>
      <c r="B222" t="s">
        <v>1308</v>
      </c>
      <c r="C222" t="s">
        <v>1309</v>
      </c>
      <c r="D222" t="s">
        <v>58</v>
      </c>
      <c r="E222" t="s">
        <v>1310</v>
      </c>
      <c r="F222" t="s">
        <v>1311</v>
      </c>
      <c r="G222" t="s">
        <v>1312</v>
      </c>
      <c r="I222" t="s">
        <v>1313</v>
      </c>
      <c r="J222" t="s">
        <v>551</v>
      </c>
      <c r="K222" t="s">
        <v>1314</v>
      </c>
      <c r="L222" t="s">
        <v>1315</v>
      </c>
      <c r="M222" t="s">
        <v>64</v>
      </c>
    </row>
    <row r="223" spans="1:15" x14ac:dyDescent="0.25">
      <c r="A223">
        <v>498566308</v>
      </c>
      <c r="B223" t="s">
        <v>1316</v>
      </c>
      <c r="C223" t="s">
        <v>1317</v>
      </c>
      <c r="D223" t="s">
        <v>58</v>
      </c>
      <c r="E223" t="s">
        <v>1318</v>
      </c>
      <c r="G223" t="s">
        <v>1319</v>
      </c>
      <c r="I223">
        <v>92200</v>
      </c>
      <c r="J223" t="s">
        <v>69</v>
      </c>
      <c r="L223" t="s">
        <v>1320</v>
      </c>
      <c r="M223" t="s">
        <v>64</v>
      </c>
    </row>
    <row r="224" spans="1:15" x14ac:dyDescent="0.25">
      <c r="A224">
        <v>498566800</v>
      </c>
      <c r="B224" t="s">
        <v>1321</v>
      </c>
      <c r="C224" t="s">
        <v>1322</v>
      </c>
      <c r="D224" t="s">
        <v>58</v>
      </c>
      <c r="E224" t="s">
        <v>1323</v>
      </c>
      <c r="G224" t="s">
        <v>1324</v>
      </c>
      <c r="I224">
        <v>53501</v>
      </c>
      <c r="J224" t="s">
        <v>61</v>
      </c>
      <c r="K224" t="s">
        <v>1325</v>
      </c>
      <c r="L224" t="s">
        <v>1326</v>
      </c>
      <c r="M224" t="s">
        <v>64</v>
      </c>
    </row>
    <row r="225" spans="1:18" x14ac:dyDescent="0.25">
      <c r="A225">
        <v>498566727</v>
      </c>
      <c r="B225" t="s">
        <v>1327</v>
      </c>
      <c r="C225" t="s">
        <v>1328</v>
      </c>
      <c r="D225" t="s">
        <v>58</v>
      </c>
      <c r="E225" t="s">
        <v>1329</v>
      </c>
      <c r="G225" t="s">
        <v>1330</v>
      </c>
      <c r="H225" t="s">
        <v>260</v>
      </c>
      <c r="I225">
        <v>95448</v>
      </c>
      <c r="J225" t="s">
        <v>61</v>
      </c>
      <c r="K225" t="s">
        <v>1331</v>
      </c>
      <c r="L225" t="s">
        <v>1332</v>
      </c>
      <c r="M225" t="s">
        <v>64</v>
      </c>
    </row>
    <row r="226" spans="1:18" x14ac:dyDescent="0.25">
      <c r="A226">
        <v>498565888</v>
      </c>
      <c r="B226" t="s">
        <v>1333</v>
      </c>
      <c r="C226" t="s">
        <v>1334</v>
      </c>
      <c r="D226" t="s">
        <v>58</v>
      </c>
      <c r="E226" t="s">
        <v>1335</v>
      </c>
      <c r="G226" t="s">
        <v>1336</v>
      </c>
      <c r="I226">
        <v>67140</v>
      </c>
      <c r="J226" t="s">
        <v>69</v>
      </c>
      <c r="L226" t="s">
        <v>1337</v>
      </c>
      <c r="M226" t="s">
        <v>64</v>
      </c>
    </row>
    <row r="227" spans="1:18" x14ac:dyDescent="0.25">
      <c r="A227">
        <v>347431463</v>
      </c>
      <c r="B227" t="s">
        <v>1338</v>
      </c>
      <c r="C227" t="s">
        <v>1339</v>
      </c>
      <c r="D227" t="s">
        <v>58</v>
      </c>
      <c r="E227" t="s">
        <v>1340</v>
      </c>
      <c r="G227" t="s">
        <v>1341</v>
      </c>
      <c r="I227">
        <v>68110</v>
      </c>
      <c r="J227" t="s">
        <v>69</v>
      </c>
      <c r="L227" t="s">
        <v>1342</v>
      </c>
      <c r="M227" t="s">
        <v>64</v>
      </c>
    </row>
    <row r="228" spans="1:18" x14ac:dyDescent="0.25">
      <c r="A228">
        <v>353979005</v>
      </c>
      <c r="B228" t="s">
        <v>1343</v>
      </c>
      <c r="C228" t="s">
        <v>1344</v>
      </c>
      <c r="D228" t="s">
        <v>58</v>
      </c>
      <c r="E228" t="s">
        <v>1345</v>
      </c>
      <c r="G228" t="s">
        <v>1346</v>
      </c>
      <c r="I228">
        <v>6244</v>
      </c>
      <c r="J228" t="s">
        <v>160</v>
      </c>
      <c r="K228" t="s">
        <v>1347</v>
      </c>
      <c r="L228" t="s">
        <v>1348</v>
      </c>
      <c r="M228" t="s">
        <v>64</v>
      </c>
    </row>
    <row r="229" spans="1:18" x14ac:dyDescent="0.25">
      <c r="A229">
        <v>439417593</v>
      </c>
      <c r="B229" t="s">
        <v>1349</v>
      </c>
      <c r="C229" t="s">
        <v>1350</v>
      </c>
      <c r="D229" t="s">
        <v>58</v>
      </c>
      <c r="E229" t="s">
        <v>1351</v>
      </c>
      <c r="G229" t="s">
        <v>1352</v>
      </c>
      <c r="H229" t="s">
        <v>333</v>
      </c>
      <c r="I229">
        <v>53111</v>
      </c>
      <c r="J229" t="s">
        <v>61</v>
      </c>
      <c r="K229" t="s">
        <v>1353</v>
      </c>
      <c r="L229" s="1">
        <v>49228983520</v>
      </c>
      <c r="M229" t="s">
        <v>64</v>
      </c>
    </row>
    <row r="230" spans="1:18" x14ac:dyDescent="0.25">
      <c r="A230">
        <v>498566926</v>
      </c>
      <c r="B230" t="s">
        <v>1354</v>
      </c>
      <c r="C230" t="s">
        <v>1355</v>
      </c>
      <c r="D230" t="s">
        <v>58</v>
      </c>
      <c r="E230" t="s">
        <v>1356</v>
      </c>
      <c r="G230" t="s">
        <v>1357</v>
      </c>
      <c r="H230" t="s">
        <v>495</v>
      </c>
      <c r="I230">
        <v>71672</v>
      </c>
      <c r="J230" t="s">
        <v>61</v>
      </c>
      <c r="K230" t="s">
        <v>1358</v>
      </c>
      <c r="L230" t="s">
        <v>1359</v>
      </c>
      <c r="M230" t="s">
        <v>64</v>
      </c>
    </row>
    <row r="231" spans="1:18" x14ac:dyDescent="0.25">
      <c r="A231">
        <v>274061516</v>
      </c>
      <c r="B231" t="s">
        <v>1360</v>
      </c>
      <c r="C231" t="s">
        <v>1361</v>
      </c>
      <c r="D231" t="s">
        <v>58</v>
      </c>
      <c r="E231" t="s">
        <v>1362</v>
      </c>
      <c r="G231" t="s">
        <v>1363</v>
      </c>
      <c r="I231">
        <v>6792</v>
      </c>
      <c r="J231" t="s">
        <v>61</v>
      </c>
      <c r="K231" t="s">
        <v>1364</v>
      </c>
      <c r="L231" t="s">
        <v>1365</v>
      </c>
      <c r="M231" t="s">
        <v>64</v>
      </c>
    </row>
    <row r="232" spans="1:18" x14ac:dyDescent="0.25">
      <c r="A232">
        <v>498566319</v>
      </c>
      <c r="B232" t="s">
        <v>1366</v>
      </c>
      <c r="C232" t="s">
        <v>1367</v>
      </c>
      <c r="D232" t="s">
        <v>73</v>
      </c>
      <c r="E232" t="s">
        <v>1368</v>
      </c>
      <c r="G232" t="s">
        <v>1369</v>
      </c>
      <c r="H232" t="s">
        <v>1370</v>
      </c>
      <c r="I232">
        <v>33134</v>
      </c>
      <c r="J232" t="s">
        <v>1371</v>
      </c>
      <c r="L232" t="s">
        <v>1372</v>
      </c>
      <c r="M232" t="s">
        <v>64</v>
      </c>
      <c r="N232" t="s">
        <v>1373</v>
      </c>
      <c r="O232" t="s">
        <v>1374</v>
      </c>
      <c r="P232" t="s">
        <v>1375</v>
      </c>
      <c r="Q232" t="s">
        <v>1376</v>
      </c>
    </row>
    <row r="233" spans="1:18" x14ac:dyDescent="0.25">
      <c r="A233">
        <v>498566487</v>
      </c>
      <c r="B233" t="s">
        <v>1377</v>
      </c>
      <c r="C233" t="s">
        <v>1378</v>
      </c>
      <c r="D233" t="s">
        <v>58</v>
      </c>
      <c r="E233" t="s">
        <v>1379</v>
      </c>
      <c r="G233" t="s">
        <v>1093</v>
      </c>
      <c r="H233" t="s">
        <v>1380</v>
      </c>
      <c r="I233">
        <v>69007</v>
      </c>
      <c r="J233" t="s">
        <v>69</v>
      </c>
      <c r="L233" t="s">
        <v>1381</v>
      </c>
      <c r="M233" t="s">
        <v>64</v>
      </c>
    </row>
    <row r="234" spans="1:18" x14ac:dyDescent="0.25">
      <c r="A234">
        <v>347432098</v>
      </c>
      <c r="B234" t="s">
        <v>1382</v>
      </c>
      <c r="C234" t="s">
        <v>1383</v>
      </c>
      <c r="D234" t="s">
        <v>58</v>
      </c>
      <c r="E234" t="s">
        <v>1384</v>
      </c>
      <c r="G234" t="s">
        <v>1385</v>
      </c>
      <c r="H234" t="s">
        <v>260</v>
      </c>
      <c r="I234">
        <v>91126</v>
      </c>
      <c r="J234" t="s">
        <v>61</v>
      </c>
      <c r="K234" t="s">
        <v>1386</v>
      </c>
      <c r="L234" t="s">
        <v>1387</v>
      </c>
      <c r="M234" t="s">
        <v>64</v>
      </c>
    </row>
    <row r="235" spans="1:18" x14ac:dyDescent="0.25">
      <c r="A235">
        <v>497761832</v>
      </c>
      <c r="B235" t="s">
        <v>1388</v>
      </c>
      <c r="C235" t="s">
        <v>1389</v>
      </c>
      <c r="D235" t="s">
        <v>73</v>
      </c>
      <c r="E235" t="s">
        <v>1390</v>
      </c>
      <c r="G235" t="s">
        <v>1391</v>
      </c>
      <c r="H235" t="s">
        <v>1392</v>
      </c>
      <c r="I235">
        <v>89148</v>
      </c>
      <c r="J235" t="s">
        <v>1371</v>
      </c>
      <c r="K235" t="s">
        <v>1393</v>
      </c>
      <c r="L235">
        <v>17027958550</v>
      </c>
      <c r="M235" t="s">
        <v>64</v>
      </c>
    </row>
    <row r="236" spans="1:18" x14ac:dyDescent="0.25">
      <c r="A236">
        <v>416447084</v>
      </c>
      <c r="B236" t="s">
        <v>1394</v>
      </c>
      <c r="C236" t="s">
        <v>1395</v>
      </c>
      <c r="D236" t="s">
        <v>58</v>
      </c>
      <c r="E236" t="s">
        <v>1396</v>
      </c>
      <c r="G236" t="s">
        <v>124</v>
      </c>
      <c r="H236" t="s">
        <v>1397</v>
      </c>
      <c r="I236">
        <v>22525</v>
      </c>
      <c r="J236" t="s">
        <v>61</v>
      </c>
      <c r="L236" t="s">
        <v>1398</v>
      </c>
      <c r="M236" t="s">
        <v>64</v>
      </c>
    </row>
    <row r="237" spans="1:18" x14ac:dyDescent="0.25">
      <c r="A237">
        <v>347430993</v>
      </c>
      <c r="B237" t="s">
        <v>1399</v>
      </c>
      <c r="C237" t="s">
        <v>1400</v>
      </c>
      <c r="D237" t="s">
        <v>58</v>
      </c>
      <c r="E237" t="s">
        <v>1401</v>
      </c>
      <c r="G237" t="s">
        <v>1402</v>
      </c>
      <c r="H237" t="s">
        <v>1403</v>
      </c>
      <c r="I237">
        <v>98704</v>
      </c>
      <c r="J237" t="s">
        <v>61</v>
      </c>
      <c r="K237" t="s">
        <v>1404</v>
      </c>
      <c r="L237" t="s">
        <v>1405</v>
      </c>
      <c r="M237" t="s">
        <v>64</v>
      </c>
    </row>
    <row r="238" spans="1:18" x14ac:dyDescent="0.25">
      <c r="A238">
        <v>353979050</v>
      </c>
      <c r="B238" t="s">
        <v>1406</v>
      </c>
      <c r="C238" t="s">
        <v>1407</v>
      </c>
      <c r="D238" t="s">
        <v>58</v>
      </c>
      <c r="E238" t="s">
        <v>1408</v>
      </c>
      <c r="G238" t="s">
        <v>1409</v>
      </c>
      <c r="I238">
        <v>24558</v>
      </c>
      <c r="J238" t="s">
        <v>61</v>
      </c>
      <c r="K238" t="s">
        <v>1410</v>
      </c>
      <c r="L238" t="s">
        <v>1411</v>
      </c>
      <c r="M238" t="s">
        <v>64</v>
      </c>
    </row>
    <row r="239" spans="1:18" x14ac:dyDescent="0.25">
      <c r="A239">
        <v>727837193</v>
      </c>
      <c r="B239" t="s">
        <v>1412</v>
      </c>
      <c r="C239" t="s">
        <v>1413</v>
      </c>
      <c r="D239" t="s">
        <v>58</v>
      </c>
      <c r="E239" t="s">
        <v>1414</v>
      </c>
      <c r="G239" t="s">
        <v>1415</v>
      </c>
      <c r="H239" t="s">
        <v>410</v>
      </c>
      <c r="I239">
        <v>86830</v>
      </c>
      <c r="J239" t="s">
        <v>61</v>
      </c>
      <c r="K239" t="s">
        <v>1416</v>
      </c>
      <c r="L239" t="s">
        <v>1417</v>
      </c>
      <c r="M239" t="s">
        <v>64</v>
      </c>
      <c r="R239" t="s">
        <v>64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2576-4110-48CB-AAE5-B4BB860E8464}">
  <dimension ref="A1:B31"/>
  <sheetViews>
    <sheetView workbookViewId="0">
      <selection activeCell="A2" sqref="A2"/>
    </sheetView>
  </sheetViews>
  <sheetFormatPr baseColWidth="10" defaultRowHeight="15" x14ac:dyDescent="0.25"/>
  <sheetData>
    <row r="1" spans="1:2" x14ac:dyDescent="0.25">
      <c r="A1" t="s">
        <v>1418</v>
      </c>
      <c r="B1" t="s">
        <v>1419</v>
      </c>
    </row>
    <row r="2" spans="1:2" x14ac:dyDescent="0.25">
      <c r="A2" s="3" t="s">
        <v>1420</v>
      </c>
      <c r="B2" t="s">
        <v>860</v>
      </c>
    </row>
    <row r="3" spans="1:2" x14ac:dyDescent="0.25">
      <c r="A3" s="3" t="s">
        <v>1430</v>
      </c>
      <c r="B3" t="s">
        <v>677</v>
      </c>
    </row>
    <row r="4" spans="1:2" x14ac:dyDescent="0.25">
      <c r="A4" s="3" t="s">
        <v>1421</v>
      </c>
      <c r="B4" t="s">
        <v>227</v>
      </c>
    </row>
    <row r="5" spans="1:2" x14ac:dyDescent="0.25">
      <c r="A5" s="3" t="s">
        <v>1422</v>
      </c>
      <c r="B5" t="s">
        <v>1179</v>
      </c>
    </row>
    <row r="6" spans="1:2" x14ac:dyDescent="0.25">
      <c r="A6" s="3" t="s">
        <v>1423</v>
      </c>
      <c r="B6" t="s">
        <v>69</v>
      </c>
    </row>
    <row r="7" spans="1:2" x14ac:dyDescent="0.25">
      <c r="A7" s="3" t="s">
        <v>33</v>
      </c>
      <c r="B7" t="s">
        <v>61</v>
      </c>
    </row>
    <row r="8" spans="1:2" x14ac:dyDescent="0.25">
      <c r="A8" s="3" t="s">
        <v>33</v>
      </c>
      <c r="B8" t="s">
        <v>261</v>
      </c>
    </row>
    <row r="9" spans="1:2" x14ac:dyDescent="0.25">
      <c r="A9" s="3" t="s">
        <v>1424</v>
      </c>
      <c r="B9" t="s">
        <v>622</v>
      </c>
    </row>
    <row r="10" spans="1:2" x14ac:dyDescent="0.25">
      <c r="A10" s="3" t="s">
        <v>1425</v>
      </c>
      <c r="B10" t="s">
        <v>364</v>
      </c>
    </row>
    <row r="11" spans="1:2" x14ac:dyDescent="0.25">
      <c r="A11" s="3" t="s">
        <v>1431</v>
      </c>
      <c r="B11" t="s">
        <v>551</v>
      </c>
    </row>
    <row r="12" spans="1:2" x14ac:dyDescent="0.25">
      <c r="A12" s="3" t="s">
        <v>1426</v>
      </c>
      <c r="B12" t="s">
        <v>136</v>
      </c>
    </row>
    <row r="13" spans="1:2" x14ac:dyDescent="0.25">
      <c r="A13" s="3" t="s">
        <v>1432</v>
      </c>
      <c r="B13" t="s">
        <v>348</v>
      </c>
    </row>
    <row r="14" spans="1:2" x14ac:dyDescent="0.25">
      <c r="A14" s="3" t="s">
        <v>1433</v>
      </c>
      <c r="B14" t="s">
        <v>1014</v>
      </c>
    </row>
    <row r="15" spans="1:2" x14ac:dyDescent="0.25">
      <c r="A15" s="3" t="s">
        <v>1434</v>
      </c>
      <c r="B15" t="s">
        <v>1011</v>
      </c>
    </row>
    <row r="16" spans="1:2" x14ac:dyDescent="0.25">
      <c r="A16" s="3" t="s">
        <v>1435</v>
      </c>
      <c r="B16" t="s">
        <v>376</v>
      </c>
    </row>
    <row r="17" spans="1:2" x14ac:dyDescent="0.25">
      <c r="A17" s="3" t="s">
        <v>1436</v>
      </c>
      <c r="B17" t="s">
        <v>935</v>
      </c>
    </row>
    <row r="18" spans="1:2" x14ac:dyDescent="0.25">
      <c r="A18" s="3" t="s">
        <v>1437</v>
      </c>
      <c r="B18" t="s">
        <v>1155</v>
      </c>
    </row>
    <row r="19" spans="1:2" x14ac:dyDescent="0.25">
      <c r="A19" s="3" t="s">
        <v>1438</v>
      </c>
      <c r="B19" t="s">
        <v>798</v>
      </c>
    </row>
    <row r="20" spans="1:2" x14ac:dyDescent="0.25">
      <c r="A20" s="3" t="s">
        <v>1439</v>
      </c>
      <c r="B20" t="s">
        <v>234</v>
      </c>
    </row>
    <row r="21" spans="1:2" x14ac:dyDescent="0.25">
      <c r="A21" s="3" t="s">
        <v>1440</v>
      </c>
      <c r="B21" t="s">
        <v>77</v>
      </c>
    </row>
    <row r="22" spans="1:2" x14ac:dyDescent="0.25">
      <c r="A22" s="3" t="s">
        <v>1438</v>
      </c>
      <c r="B22" t="s">
        <v>1114</v>
      </c>
    </row>
    <row r="23" spans="1:2" x14ac:dyDescent="0.25">
      <c r="A23" s="3" t="s">
        <v>1427</v>
      </c>
      <c r="B23" t="s">
        <v>1127</v>
      </c>
    </row>
    <row r="24" spans="1:2" x14ac:dyDescent="0.25">
      <c r="A24" s="3" t="s">
        <v>1441</v>
      </c>
      <c r="B24" t="s">
        <v>370</v>
      </c>
    </row>
    <row r="25" spans="1:2" x14ac:dyDescent="0.25">
      <c r="A25" s="3" t="s">
        <v>1442</v>
      </c>
      <c r="B25" t="s">
        <v>716</v>
      </c>
    </row>
    <row r="26" spans="1:2" x14ac:dyDescent="0.25">
      <c r="A26" s="3" t="s">
        <v>1443</v>
      </c>
      <c r="B26" t="s">
        <v>244</v>
      </c>
    </row>
    <row r="27" spans="1:2" x14ac:dyDescent="0.25">
      <c r="A27" s="3" t="s">
        <v>1444</v>
      </c>
      <c r="B27" t="s">
        <v>160</v>
      </c>
    </row>
    <row r="28" spans="1:2" x14ac:dyDescent="0.25">
      <c r="A28" s="3" t="s">
        <v>1428</v>
      </c>
      <c r="B28" t="s">
        <v>355</v>
      </c>
    </row>
    <row r="29" spans="1:2" x14ac:dyDescent="0.25">
      <c r="A29" s="3" t="s">
        <v>1445</v>
      </c>
      <c r="B29" t="s">
        <v>1187</v>
      </c>
    </row>
    <row r="30" spans="1:2" x14ac:dyDescent="0.25">
      <c r="A30" s="3" t="s">
        <v>1446</v>
      </c>
      <c r="B30" t="s">
        <v>549</v>
      </c>
    </row>
    <row r="31" spans="1:2" x14ac:dyDescent="0.25">
      <c r="A31" s="3" t="s">
        <v>1429</v>
      </c>
      <c r="B31" t="s">
        <v>1371</v>
      </c>
    </row>
  </sheetData>
  <autoFilter ref="A1:B1" xr:uid="{D5DCBB94-3EDF-481D-BBA8-42262762F933}">
    <sortState ref="A2:B31">
      <sortCondition ref="B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WebSite Import</vt:lpstr>
      <vt:lpstr>Hubspot Export</vt:lpstr>
      <vt:lpstr>Country Map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(2019.05.23 - 11:50:30)</dc:title>
  <dc:subject>Stores export</dc:subject>
  <dc:creator>DB-Dzine</dc:creator>
  <cp:keywords>wordpress stores</cp:keywords>
  <dc:description>Stores export.</dc:description>
  <cp:lastModifiedBy>Christian Richter</cp:lastModifiedBy>
  <dcterms:created xsi:type="dcterms:W3CDTF">2019-05-23T11:50:30Z</dcterms:created>
  <dcterms:modified xsi:type="dcterms:W3CDTF">2019-05-24T13:11:46Z</dcterms:modified>
  <cp:category/>
</cp:coreProperties>
</file>